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mc:AlternateContent xmlns:mc="http://schemas.openxmlformats.org/markup-compatibility/2006">
    <mc:Choice Requires="x15">
      <x15ac:absPath xmlns:x15ac="http://schemas.microsoft.com/office/spreadsheetml/2010/11/ac" url="https://icgplc.sharepoint.com/sites/AccountsData/Shared Documents/General/IMG/6. Sell side analysts/2. Consensus/2. Visible Alpha/Historical H1 numbers new reporting/"/>
    </mc:Choice>
  </mc:AlternateContent>
  <xr:revisionPtr revIDLastSave="2" documentId="8_{6115B645-8A50-427F-B32A-73C2D088D42F}" xr6:coauthVersionLast="47" xr6:coauthVersionMax="47" xr10:uidLastSave="{1553F4E0-E2E6-41FC-AB6A-587673C02427}"/>
  <bookViews>
    <workbookView xWindow="-25710" yWindow="-110" windowWidth="25820" windowHeight="13900" tabRatio="702" xr2:uid="{0B379139-B16B-4DDF-99F0-9C824B98DB63}"/>
  </bookViews>
  <sheets>
    <sheet name="Cover" sheetId="46" r:id="rId1"/>
    <sheet name="5yr historical financials H1" sheetId="45" r:id="rId2"/>
    <sheet name="5yr historical financials FY" sheetId="43" r:id="rId3"/>
    <sheet name="Disclaimer" sheetId="5" r:id="rId4"/>
  </sheets>
  <definedNames>
    <definedName name="\A">#REF!</definedName>
    <definedName name="\B">#REF!</definedName>
    <definedName name="\P">#REF!</definedName>
    <definedName name="\Q">#REF!</definedName>
    <definedName name="_GP1">#REF!</definedName>
    <definedName name="_ICG13">#REF!</definedName>
    <definedName name="_ICG16">#REF!</definedName>
    <definedName name="_ICG17">#REF!</definedName>
    <definedName name="_ICG51">#REF!</definedName>
    <definedName name="_ICG53">#REF!</definedName>
    <definedName name="_ICG56">#REF!</definedName>
    <definedName name="_ICG62">#REF!</definedName>
    <definedName name="_ICG68">#REF!</definedName>
    <definedName name="_ICG69">#REF!</definedName>
    <definedName name="_ICG70">#REF!</definedName>
    <definedName name="_ICG71">#REF!</definedName>
    <definedName name="_ICG75">#REF!</definedName>
    <definedName name="_INC3">#REF!</definedName>
    <definedName name="_Key1" hidden="1">#REF!</definedName>
    <definedName name="_Order1" hidden="1">0</definedName>
    <definedName name="_Order2" hidden="1">255</definedName>
    <definedName name="_PPM1">#REF!</definedName>
    <definedName name="_PPM3">#REF!</definedName>
    <definedName name="_QTR1">#REF!</definedName>
    <definedName name="_QTR2">#REF!</definedName>
    <definedName name="_QTR3">#REF!</definedName>
    <definedName name="_Sort" hidden="1">#REF!</definedName>
    <definedName name="_Table1_In1" hidden="1">#REF!</definedName>
    <definedName name="_Table1_In1b" hidden="1">#REF!</definedName>
    <definedName name="_Table1_Out" hidden="1">#REF!</definedName>
    <definedName name="_Table2_In1" hidden="1">#REF!</definedName>
    <definedName name="_Table2_In2" hidden="1">#REF!</definedName>
    <definedName name="_Table2_Out" hidden="1">#REF!</definedName>
    <definedName name="aaa" localSheetId="0"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aa"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ttributionTable">#REF!</definedName>
    <definedName name="AttributionTable_CLO">#REF!</definedName>
    <definedName name="AUD">#REF!</definedName>
    <definedName name="AUS">#REF!</definedName>
    <definedName name="BS1_">#REF!</definedName>
    <definedName name="BS2_">#REF!</definedName>
    <definedName name="Case">#REF!</definedName>
    <definedName name="CASH">#REF!</definedName>
    <definedName name="CashFlowID">#REF!</definedName>
    <definedName name="CashFlowID_CLO">#REF!</definedName>
    <definedName name="CCY">#REF!</definedName>
    <definedName name="CHF">#REF!</definedName>
    <definedName name="CIQWBGuid" hidden="1">"Top 20 Assets 7FY18 FINAL v3.xlsx"</definedName>
    <definedName name="CNY">#REF!</definedName>
    <definedName name="COL_CloseBros_GBPCAPITALISED">#REF!</definedName>
    <definedName name="COL_CloseBros_GBPPRINCIPAL">#REF!</definedName>
    <definedName name="COL_CloseBros_REGION">#REF!</definedName>
    <definedName name="COL_R_R_CAIACC">#REF!</definedName>
    <definedName name="COL_R_R_CAPITALISED">#REF!</definedName>
    <definedName name="COL_R_R_CPIACC">#REF!</definedName>
    <definedName name="COL_R_R_GBPCAIACC">#REF!</definedName>
    <definedName name="COL_R_R_GBPCAPITALISED">#REF!</definedName>
    <definedName name="COL_R_R_GBPCPIACC">#REF!</definedName>
    <definedName name="COL_R_R_GBPFUNDS">#REF!</definedName>
    <definedName name="COL_R_R_GBPICGHOLD">#REF!</definedName>
    <definedName name="COL_R_R_GBPIFRSVAL">#REF!</definedName>
    <definedName name="COL_R_R_GBPPIK">#REF!</definedName>
    <definedName name="COL_R_R_GBPPRINCIPAL">#REF!</definedName>
    <definedName name="COL_R_R_GBPSYNDICATE">#REF!</definedName>
    <definedName name="COL_R_R_GBPTOTAL">#REF!</definedName>
    <definedName name="COL_R_R_GBPUNDERWRITTEN">#REF!</definedName>
    <definedName name="COL_R_R_IFRSVAL">#REF!</definedName>
    <definedName name="COL_R_R_PRINCIPAL">#REF!</definedName>
    <definedName name="COL_R_R_SORT1">#REF!</definedName>
    <definedName name="COL_R_R_SORT2">#REF!</definedName>
    <definedName name="COL_R_R_SORT3a">#REF!</definedName>
    <definedName name="COL_R_R_TOTCURR">#REF!</definedName>
    <definedName name="DATA">#REF!</definedName>
    <definedName name="DATA1">#REF!</definedName>
    <definedName name="Department">#REF!</definedName>
    <definedName name="Departments2019">#REF!</definedName>
    <definedName name="Departments2020">#REF!</definedName>
    <definedName name="Departments2020MarST">#REF!</definedName>
    <definedName name="Departments2021Q1">#REF!</definedName>
    <definedName name="Departments2021Q1_ST">#REF!</definedName>
    <definedName name="Departments2021Q2_ST">#REF!</definedName>
    <definedName name="Departments2021Q3">#REF!</definedName>
    <definedName name="DepartmentsST2019">#REF!</definedName>
    <definedName name="DepartmentST">#REF!</definedName>
    <definedName name="DKK">#REF!</definedName>
    <definedName name="DME_Dirty" hidden="1">"False"</definedName>
    <definedName name="DME_LocalFile" hidden="1">"True"</definedName>
    <definedName name="DME_ODMALinks1" hidden="1">"::ODMA\DME-MSE\London-44590=C:\TEMP\Dme\London-44590.xls"</definedName>
    <definedName name="DME_ODMALinksCount" hidden="1">"1"</definedName>
    <definedName name="dsd" localSheetId="0" hidden="1">{"orixcsc",#N/A,FALSE,"ORIX CSC";"orixcsc2",#N/A,FALSE,"ORIX CSC"}</definedName>
    <definedName name="dsd" hidden="1">{"orixcsc",#N/A,FALSE,"ORIX CSC";"orixcsc2",#N/A,FALSE,"ORIX CSC"}</definedName>
    <definedName name="End">#REF!</definedName>
    <definedName name="entity">#REF!</definedName>
    <definedName name="EUR">#REF!</definedName>
    <definedName name="ExchangeRates">#REF!</definedName>
    <definedName name="FeeType">#REF!</definedName>
    <definedName name="fer" hidden="1">#REF!</definedName>
    <definedName name="Funds">#REF!</definedName>
    <definedName name="Fundsrowno">#REF!</definedName>
    <definedName name="GBP">#REF!</definedName>
    <definedName name="GP">#REF!</definedName>
    <definedName name="HK">#REF!</definedName>
    <definedName name="HKD">#REF!</definedName>
    <definedName name="HUF">#REF!</definedName>
    <definedName name="HungF">#REF!</definedName>
    <definedName name="ICG" localSheetId="1">entities</definedName>
    <definedName name="ICG" localSheetId="0">entities</definedName>
    <definedName name="ICG">entities</definedName>
    <definedName name="ICG_Investments">#REF!</definedName>
    <definedName name="Infrastructure">#REF!</definedName>
    <definedName name="Investments2019">#REF!</definedName>
    <definedName name="Investments2020">#REF!</definedName>
    <definedName name="Investments2020MarST">#REF!</definedName>
    <definedName name="Investments2021Q1">#REF!</definedName>
    <definedName name="Investments2021Q1_ST">#REF!</definedName>
    <definedName name="Investments2021Q2_ST">#REF!</definedName>
    <definedName name="Investments2021Q3">#REF!</definedName>
    <definedName name="InvestmentsST">#REF!</definedName>
    <definedName name="InvestmentsST2019">#REF!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"03/25/2020 13:46:39"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PY">#REF!</definedName>
    <definedName name="KRW">#REF!</definedName>
    <definedName name="Mezz">#REF!</definedName>
    <definedName name="Month">#REF!</definedName>
    <definedName name="Months">#REF!</definedName>
    <definedName name="NOK">#REF!</definedName>
    <definedName name="NZ">#REF!</definedName>
    <definedName name="NZD">#REF!</definedName>
    <definedName name="Otherdebtors">#REF!</definedName>
    <definedName name="Otherdebtorsrowno">#REF!</definedName>
    <definedName name="PE_Secondaries">#REF!</definedName>
    <definedName name="PLN">#REF!</definedName>
    <definedName name="_xlnm.Print_Area" localSheetId="2">'5yr historical financials FY'!$A$1:$I$30</definedName>
    <definedName name="_xlnm.Print_Area" localSheetId="1">'5yr historical financials H1'!$A$1:$I$32</definedName>
    <definedName name="_xlnm.Print_Area" localSheetId="0">Cover!$A$1:$N$26</definedName>
    <definedName name="Print_Area_MI">#REF!</definedName>
    <definedName name="ProductName">#REF!</definedName>
    <definedName name="Pzlty">#REF!</definedName>
    <definedName name="Real_Estate">#REF!</definedName>
    <definedName name="Report8">#REF!</definedName>
    <definedName name="sd" localSheetId="0" hidden="1">{#N/A,#N/A,FALSE,"Contribution Analysis"}</definedName>
    <definedName name="sd" hidden="1">{#N/A,#N/A,FALSE,"Contribution Analysis"}</definedName>
    <definedName name="sddfs" localSheetId="0" hidden="1">{#N/A,#N/A,FALSE,"model"}</definedName>
    <definedName name="sddfs" hidden="1">{#N/A,#N/A,FALSE,"model"}</definedName>
    <definedName name="Sector">#REF!</definedName>
    <definedName name="SEK">#REF!</definedName>
    <definedName name="sencount" hidden="1">1</definedName>
    <definedName name="SENIOR">#REF!</definedName>
    <definedName name="Senior_debt">#REF!</definedName>
    <definedName name="SGD">#REF!</definedName>
    <definedName name="Sing">#REF!</definedName>
    <definedName name="SK">#REF!</definedName>
    <definedName name="Structured_Entities">#REF!</definedName>
    <definedName name="TWD">#REF!</definedName>
    <definedName name="USD">#REF!</definedName>
    <definedName name="VersionNumber" hidden="1">"4.11.8495"</definedName>
    <definedName name="wrn.2._.pagers." localSheetId="0" hidden="1">{"Cover",#N/A,FALSE,"Cover";"Summary",#N/A,FALSE,"Summarpage"}</definedName>
    <definedName name="wrn.2._.pagers." hidden="1">{"Cover",#N/A,FALSE,"Cover";"Summary",#N/A,FALSE,"Summarpage"}</definedName>
    <definedName name="wrn.Accounts._.and._.Assumptions." localSheetId="0" hidden="1">{"S&amp;U",#N/A,FALSE,"s&amp;u";"financing",#N/A,FALSE,"Input";"financing2",#N/A,FALSE,"Input";"Balance Sheet",#N/A,FALSE,"BS";"P&amp;L",#N/A,FALSE,"P&amp;L";"Cashflow",#N/A,FALSE,"CF"}</definedName>
    <definedName name="wrn.Accounts._.and._.Assumptions." hidden="1">{"S&amp;U",#N/A,FALSE,"s&amp;u";"financing",#N/A,FALSE,"Input";"financing2",#N/A,FALSE,"Input";"Balance Sheet",#N/A,FALSE,"BS";"P&amp;L",#N/A,FALSE,"P&amp;L";"Cashflow",#N/A,FALSE,"CF"}</definedName>
    <definedName name="wrn.Accounts._.and._.Assumptions.b" localSheetId="0" hidden="1">{"S&amp;U",#N/A,FALSE,"s&amp;u";"financing",#N/A,FALSE,"Input";"financing2",#N/A,FALSE,"Input";"Balance Sheet",#N/A,FALSE,"BS";"P&amp;L",#N/A,FALSE,"P&amp;L";"Cashflow",#N/A,FALSE,"CF"}</definedName>
    <definedName name="wrn.Accounts._.and._.Assumptions.b" hidden="1">{"S&amp;U",#N/A,FALSE,"s&amp;u";"financing",#N/A,FALSE,"Input";"financing2",#N/A,FALSE,"Input";"Balance Sheet",#N/A,FALSE,"BS";"P&amp;L",#N/A,FALSE,"P&amp;L";"Cashflow",#N/A,FALSE,"CF"}</definedName>
    <definedName name="wrn.Asia."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Complete." localSheetId="0" hidden="1">{"Information Sheet",#N/A,TRUE,"Initial Info";"Financial Covenants",#N/A,TRUE,"Fin Covs";"Mezzanine Syndicate",#N/A,TRUE,"Mezz Synd";"Mthly Monitoring",#N/A,TRUE,"Mthly Monitor";"QPR",#N/A,TRUE,"QPR";"Deal Checklist",#N/A,TRUE,"Check"}</definedName>
    <definedName name="wrn.Complete." hidden="1">{"Information Sheet",#N/A,TRUE,"Initial Info";"Financial Covenants",#N/A,TRUE,"Fin Covs";"Mezzanine Syndicate",#N/A,TRUE,"Mezz Synd";"Mthly Monitoring",#N/A,TRUE,"Mthly Monitor";"QPR",#N/A,TRUE,"QPR";"Deal Checklist",#N/A,TRUE,"Check"}</definedName>
    <definedName name="wrn.contribution." localSheetId="0" hidden="1">{#N/A,#N/A,FALSE,"Contribution Analysis"}</definedName>
    <definedName name="wrn.contribution." hidden="1">{#N/A,#N/A,FALSE,"Contribution Analysis"}</definedName>
    <definedName name="wrn.Covenants." localSheetId="0" hidden="1">{"Covenants",#N/A,FALSE,"Covs";"quarterly covenants",#N/A,FALSE,"Covs";"quarterly projections",#N/A,FALSE,"Covs"}</definedName>
    <definedName name="wrn.Covenants." hidden="1">{"Covenants",#N/A,FALSE,"Covs";"quarterly covenants",#N/A,FALSE,"Covs";"quarterly projections",#N/A,FALSE,"Covs"}</definedName>
    <definedName name="wrn.Covenants.b" localSheetId="0" hidden="1">{"Covenants",#N/A,FALSE,"Covs";"quarterly covenants",#N/A,FALSE,"Covs";"quarterly projections",#N/A,FALSE,"Covs"}</definedName>
    <definedName name="wrn.Covenants.b" hidden="1">{"Covenants",#N/A,FALSE,"Covs";"quarterly covenants",#N/A,FALSE,"Covs";"quarterly projections",#N/A,FALSE,"Covs"}</definedName>
    <definedName name="wrn.Cover." localSheetId="0" hidden="1">{"coverall",#N/A,FALSE,"Definitions";"cover1",#N/A,FALSE,"Definitions";"cover2",#N/A,FALSE,"Definitions";"cover3",#N/A,FALSE,"Definitions";"cover4",#N/A,FALSE,"Definitions";"cover5",#N/A,FALSE,"Definitions";"blank",#N/A,FALSE,"Definitions"}</definedName>
    <definedName name="wrn.Cover." hidden="1">{"coverall",#N/A,FALSE,"Definitions";"cover1",#N/A,FALSE,"Definitions";"cover2",#N/A,FALSE,"Definitions";"cover3",#N/A,FALSE,"Definitions";"cover4",#N/A,FALSE,"Definitions";"cover5",#N/A,FALSE,"Definitions";"blank",#N/A,FALSE,"Definitions"}</definedName>
    <definedName name="wrn.csc." localSheetId="0" hidden="1">{"orixcsc",#N/A,FALSE,"ORIX CSC";"orixcsc2",#N/A,FALSE,"ORIX CSC"}</definedName>
    <definedName name="wrn.csc." hidden="1">{"orixcsc",#N/A,FALSE,"ORIX CSC";"orixcsc2",#N/A,FALSE,"ORIX CSC"}</definedName>
    <definedName name="wrn.csc2." localSheetId="0" hidden="1">{#N/A,#N/A,FALSE,"ORIX CSC"}</definedName>
    <definedName name="wrn.csc2." hidden="1">{#N/A,#N/A,FALSE,"ORIX CSC"}</definedName>
    <definedName name="wrn.Custom." localSheetId="0" hidden="1">{#N/A,#N/A,FALSE,"Cover";#N/A,#N/A,FALSE,"IRR tables";#N/A,#N/A,FALSE,"Ratios";#N/A,#N/A,FALSE,"Target";#N/A,#N/A,FALSE,"Consolidated";#N/A,#N/A,FALSE,"Holding";#N/A,#N/A,FALSE,"Covenants";#N/A,#N/A,FALSE,"Returns"}</definedName>
    <definedName name="wrn.Custom." hidden="1">{#N/A,#N/A,FALSE,"Cover";#N/A,#N/A,FALSE,"IRR tables";#N/A,#N/A,FALSE,"Ratios";#N/A,#N/A,FALSE,"Target";#N/A,#N/A,FALSE,"Consolidated";#N/A,#N/A,FALSE,"Holding";#N/A,#N/A,FALSE,"Covenants";#N/A,#N/A,FALSE,"Returns"}</definedName>
    <definedName name="wrn.dcf." localSheetId="0" hidden="1">{"mgmt forecast",#N/A,FALSE,"Mgmt Forecast";"dcf table",#N/A,FALSE,"Mgmt Forecast";"sensitivity",#N/A,FALSE,"Mgmt Forecast";"table inputs",#N/A,FALSE,"Mgmt Forecast";"calculations",#N/A,FALSE,"Mgmt Forecast"}</definedName>
    <definedName name="wrn.dcf." hidden="1">{"mgmt forecast",#N/A,FALSE,"Mgmt Forecast";"dcf table",#N/A,FALSE,"Mgmt Forecast";"sensitivity",#N/A,FALSE,"Mgmt Forecast";"table inputs",#N/A,FALSE,"Mgmt Forecast";"calculations",#N/A,FALSE,"Mgmt Forecast"}</definedName>
    <definedName name="wrn.Deal._.Checklist." localSheetId="0" hidden="1">{"Deal Checklist",#N/A,FALSE,"Check"}</definedName>
    <definedName name="wrn.Deal._.Checklist." hidden="1">{"Deal Checklist",#N/A,FALSE,"Check"}</definedName>
    <definedName name="wrn.Europe." localSheetId="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Financial._.Covenants." localSheetId="0" hidden="1">{"Financial Covenants",#N/A,FALSE,"Fin Covs"}</definedName>
    <definedName name="wrn.Financial._.Covenants." hidden="1">{"Financial Covenants",#N/A,FALSE,"Fin Covs"}</definedName>
    <definedName name="wrn.forecast." localSheetId="0" hidden="1">{#N/A,#N/A,FALSE,"model"}</definedName>
    <definedName name="wrn.forecast." hidden="1">{#N/A,#N/A,FALSE,"model"}</definedName>
    <definedName name="wrn.forecast2" localSheetId="0" hidden="1">{#N/A,#N/A,FALSE,"model"}</definedName>
    <definedName name="wrn.forecast2" hidden="1">{#N/A,#N/A,FALSE,"model"}</definedName>
    <definedName name="wrn.forecastassumptions." localSheetId="0" hidden="1">{#N/A,#N/A,FALSE,"model"}</definedName>
    <definedName name="wrn.forecastassumptions." hidden="1">{#N/A,#N/A,FALSE,"model"}</definedName>
    <definedName name="wrn.forecastassumptions2" localSheetId="0" hidden="1">{#N/A,#N/A,FALSE,"model"}</definedName>
    <definedName name="wrn.forecastassumptions2" hidden="1">{#N/A,#N/A,FALSE,"model"}</definedName>
    <definedName name="wrn.forecastROIC." localSheetId="0" hidden="1">{#N/A,#N/A,FALSE,"model"}</definedName>
    <definedName name="wrn.forecastROIC." hidden="1">{#N/A,#N/A,FALSE,"model"}</definedName>
    <definedName name="wrn.forecastROIC2" localSheetId="0" hidden="1">{#N/A,#N/A,FALSE,"model"}</definedName>
    <definedName name="wrn.forecastROIC2" hidden="1">{#N/A,#N/A,FALSE,"model"}</definedName>
    <definedName name="wrn.forecasts." localSheetId="0" hidden="1">{#N/A,#N/A,FALSE,"model"}</definedName>
    <definedName name="wrn.forecasts." hidden="1">{#N/A,#N/A,FALSE,"model"}</definedName>
    <definedName name="wrn.Full." localSheetId="0" hidden="1">{"front",#N/A,FALSE,"Front";"Cover",#N/A,FALSE,"Cover";"Ratios",#N/A,FALSE,"Ratios";"Financing",#N/A,FALSE,"Inputs";"Caccounts",#N/A,FALSE,"Consolidated";"Oaccounts",#N/A,FALSE,"Opco Acs";"Naccounts",#N/A,FALSE,"Newco Acs";"Covenants",#N/A,FALSE,"Covenants";"Exit",#N/A,FALSE,"Returns";"Returns",#N/A,FALSE,"Returns"}</definedName>
    <definedName name="wrn.Full." hidden="1">{"front",#N/A,FALSE,"Front";"Cover",#N/A,FALSE,"Cover";"Ratios",#N/A,FALSE,"Ratios";"Financing",#N/A,FALSE,"Inputs";"Caccounts",#N/A,FALSE,"Consolidated";"Oaccounts",#N/A,FALSE,"Opco Acs";"Naccounts",#N/A,FALSE,"Newco Acs";"Covenants",#N/A,FALSE,"Covenants";"Exit",#N/A,FALSE,"Returns";"Returns",#N/A,FALSE,"Returns"}</definedName>
    <definedName name="wrn.Full.b" localSheetId="0" hidden="1">{"front",#N/A,FALSE,"Cover";"S&amp;U",#N/A,FALSE,"s&amp;u";"financing",#N/A,FALSE,"Input";"financing2",#N/A,FALSE,"Input";"Ratios",#N/A,FALSE,"Ratios";"P&amp;L",#N/A,FALSE,"P&amp;L";"Cashflow",#N/A,FALSE,"CF";"Balance Sheet",#N/A,FALSE,"BS";"Exit Cap",#N/A,FALSE,"Rets";"Returns",#N/A,FALSE,"Rets";"Covenants",#N/A,FALSE,"Covs";"input1",#N/A,FALSE,"Input";"input2",#N/A,FALSE,"Input";"input3",#N/A,FALSE,"Input";"graph",#N/A,FALSE,"Graphs"}</definedName>
    <definedName name="wrn.Full.b" hidden="1">{"front",#N/A,FALSE,"Cover";"S&amp;U",#N/A,FALSE,"s&amp;u";"financing",#N/A,FALSE,"Input";"financing2",#N/A,FALSE,"Input";"Ratios",#N/A,FALSE,"Ratios";"P&amp;L",#N/A,FALSE,"P&amp;L";"Cashflow",#N/A,FALSE,"CF";"Balance Sheet",#N/A,FALSE,"BS";"Exit Cap",#N/A,FALSE,"Rets";"Returns",#N/A,FALSE,"Rets";"Covenants",#N/A,FALSE,"Covs";"input1",#N/A,FALSE,"Input";"input2",#N/A,FALSE,"Input";"input3",#N/A,FALSE,"Input";"graph",#N/A,FALSE,"Graphs"}</definedName>
    <definedName name="wrn.history." localSheetId="0" hidden="1">{#N/A,#N/A,FALSE,"model"}</definedName>
    <definedName name="wrn.history." hidden="1">{#N/A,#N/A,FALSE,"model"}</definedName>
    <definedName name="wrn.history2" localSheetId="0" hidden="1">{#N/A,#N/A,FALSE,"model"}</definedName>
    <definedName name="wrn.history2" hidden="1">{#N/A,#N/A,FALSE,"model"}</definedName>
    <definedName name="wrn.histROIC." localSheetId="0" hidden="1">{#N/A,#N/A,FALSE,"model"}</definedName>
    <definedName name="wrn.histROIC." hidden="1">{#N/A,#N/A,FALSE,"model"}</definedName>
    <definedName name="wrn.histROIC2" localSheetId="0" hidden="1">{#N/A,#N/A,FALSE,"model"}</definedName>
    <definedName name="wrn.histROIC2" hidden="1">{#N/A,#N/A,FALSE,"model"}</definedName>
    <definedName name="wrn.histROIC3" localSheetId="0" hidden="1">{#N/A,#N/A,FALSE,"model"}</definedName>
    <definedName name="wrn.histROIC3" hidden="1">{#N/A,#N/A,FALSE,"model"}</definedName>
    <definedName name="wrn.Initial._.Information._.Sheet." localSheetId="0" hidden="1">{"Information Sheet",#N/A,TRUE,"Initial Info"}</definedName>
    <definedName name="wrn.Initial._.Information._.Sheet." hidden="1">{"Information Sheet",#N/A,TRUE,"Initial Info"}</definedName>
    <definedName name="wrn.Mezzanine._.Syndicate." localSheetId="0" hidden="1">{"Mezzanine Syndicate",#N/A,FALSE,"Mezz Synd"}</definedName>
    <definedName name="wrn.Mezzanine._.Syndicate." hidden="1">{"Mezzanine Syndicate",#N/A,FALSE,"Mezz Synd"}</definedName>
    <definedName name="wrn.Monthly._.Monitoring._.Report." localSheetId="0" hidden="1">{"Mthly Monitoring",#N/A,TRUE,"Mthly Monitor"}</definedName>
    <definedName name="wrn.Monthly._.Monitoring._.Report." hidden="1">{"Mthly Monitoring",#N/A,TRUE,"Mthly Monitor"}</definedName>
    <definedName name="wrn.Output." localSheetId="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rint." localSheetId="0" hidden="1">{#N/A,#N/A,FALSE,"Model";#N/A,#N/A,FALSE,"Division"}</definedName>
    <definedName name="wrn.Print." hidden="1">{#N/A,#N/A,FALSE,"Model";#N/A,#N/A,FALSE,"Division"}</definedName>
    <definedName name="wrn.PRINT._.SELECTED._.SHEETS." localSheetId="0" hidden="1">{#N/A,#N/A,FALSE,"COVER";#N/A,#N/A,FALSE,"Notes on Assumptions";#N/A,#N/A,FALSE,"Scenarios DGL";#N/A,#N/A,FALSE,"Scenarios KBI";#N/A,#N/A,FALSE,"Scenarios Synergy";#N/A,#N/A,FALSE,"Scenarios TWELVE";#N/A,#N/A,FALSE,"Scenarios TWELVESynergy";#N/A,#N/A,FALSE,"SA_Assumptions";#N/A,#N/A,FALSE,"SA_DGL";#N/A,#N/A,FALSE,"SADGL_Debt &amp; Interest";#N/A,#N/A,FALSE,"SADGL_Capex &amp; Dep";#N/A,#N/A,FALSE,"SADGL_Working Capital";#N/A,#N/A,FALSE,"SADGL_Goodwill &amp; Amort";#N/A,#N/A,FALSE,"SADGL_Tax";#N/A,#N/A,FALSE,"SA_KBI";#N/A,#N/A,FALSE,"SAKBI_Debt &amp; Interest";#N/A,#N/A,FALSE,"SAKBI_Capex &amp; Dep";#N/A,#N/A,FALSE,"SAKBI_Working Capital";#N/A,#N/A,FALSE,"SAKBI_Goodwill &amp; Amort";#N/A,#N/A,FALSE,"SAKBI_Tax";#N/A,#N/A,FALSE,"SA_TWELVE";#N/A,#N/A,FALSE,"SATWELVE_Debt &amp; Interest";#N/A,#N/A,FALSE,"SATWELVE_Capex &amp; Dep";#N/A,#N/A,FALSE,"SATWELVE_Working Capital";#N/A,#N/A,FALSE,"SATWELVE_Goodwill &amp; Amort";#N/A,#N/A,FALSE,"SATWELVE_Tax"}</definedName>
    <definedName name="wrn.PRINT._.SELECTED._.SHEETS." hidden="1">{#N/A,#N/A,FALSE,"COVER";#N/A,#N/A,FALSE,"Notes on Assumptions";#N/A,#N/A,FALSE,"Scenarios DGL";#N/A,#N/A,FALSE,"Scenarios KBI";#N/A,#N/A,FALSE,"Scenarios Synergy";#N/A,#N/A,FALSE,"Scenarios TWELVE";#N/A,#N/A,FALSE,"Scenarios TWELVESynergy";#N/A,#N/A,FALSE,"SA_Assumptions";#N/A,#N/A,FALSE,"SA_DGL";#N/A,#N/A,FALSE,"SADGL_Debt &amp; Interest";#N/A,#N/A,FALSE,"SADGL_Capex &amp; Dep";#N/A,#N/A,FALSE,"SADGL_Working Capital";#N/A,#N/A,FALSE,"SADGL_Goodwill &amp; Amort";#N/A,#N/A,FALSE,"SADGL_Tax";#N/A,#N/A,FALSE,"SA_KBI";#N/A,#N/A,FALSE,"SAKBI_Debt &amp; Interest";#N/A,#N/A,FALSE,"SAKBI_Capex &amp; Dep";#N/A,#N/A,FALSE,"SAKBI_Working Capital";#N/A,#N/A,FALSE,"SAKBI_Goodwill &amp; Amort";#N/A,#N/A,FALSE,"SAKBI_Tax";#N/A,#N/A,FALSE,"SA_TWELVE";#N/A,#N/A,FALSE,"SATWELVE_Debt &amp; Interest";#N/A,#N/A,FALSE,"SATWELVE_Capex &amp; Dep";#N/A,#N/A,FALSE,"SATWELVE_Working Capital";#N/A,#N/A,FALSE,"SATWELVE_Goodwill &amp; Amort";#N/A,#N/A,FALSE,"SATWELVE_Tax"}</definedName>
    <definedName name="wrn.Print_all." localSheetId="0" hidden="1">{#N/A,#N/A,TRUE,"Cover";#N/A,#N/A,TRUE,"Control(In)";#N/A,#N/A,TRUE,"L1 CSP";#N/A,#N/A,TRUE,"L1 HCS";#N/A,#N/A,TRUE,"ConsolAcc";#N/A,#N/A,TRUE,"ConsolAccSyn";#N/A,#N/A,TRUE,"Depn";#N/A,#N/A,TRUE,"Finance";#N/A,#N/A,TRUE,"Synergy";#N/A,#N/A,TRUE,"P&amp;L";#N/A,#N/A,TRUE,"CFS";#N/A,#N/A,TRUE,"BS";#N/A,#N/A,TRUE,"DCF";#N/A,#N/A,TRUE,"Ratios";#N/A,#N/A,TRUE,"Charts"}</definedName>
    <definedName name="wrn.Print_all." hidden="1">{#N/A,#N/A,TRUE,"Cover";#N/A,#N/A,TRUE,"Control(In)";#N/A,#N/A,TRUE,"L1 CSP";#N/A,#N/A,TRUE,"L1 HCS";#N/A,#N/A,TRUE,"ConsolAcc";#N/A,#N/A,TRUE,"ConsolAccSyn";#N/A,#N/A,TRUE,"Depn";#N/A,#N/A,TRUE,"Finance";#N/A,#N/A,TRUE,"Synergy";#N/A,#N/A,TRUE,"P&amp;L";#N/A,#N/A,TRUE,"CFS";#N/A,#N/A,TRUE,"BS";#N/A,#N/A,TRUE,"DCF";#N/A,#N/A,TRUE,"Ratios";#N/A,#N/A,TRUE,"Charts"}</definedName>
    <definedName name="wrn.Pulp." localSheetId="0" hidden="1">{"Pulp Production",#N/A,FALSE,"Pulp";"Pulp Earnings",#N/A,FALSE,"Pulp"}</definedName>
    <definedName name="wrn.Pulp." hidden="1">{"Pulp Production",#N/A,FALSE,"Pulp";"Pulp Earnings",#N/A,FALSE,"Pulp"}</definedName>
    <definedName name="wrn.QPR." localSheetId="0" hidden="1">{"QPR",#N/A,FALSE,"QPR"}</definedName>
    <definedName name="wrn.QPR." hidden="1">{"QPR",#N/A,FALSE,"QPR"}</definedName>
    <definedName name="wrn.QPR2." localSheetId="0" hidden="1">{#N/A,#N/A,FALSE,"QPR (2)"}</definedName>
    <definedName name="wrn.QPR2." hidden="1">{#N/A,#N/A,FALSE,"QPR (2)"}</definedName>
    <definedName name="wrn.Summary." localSheetId="0" hidden="1">{#N/A,#N/A,TRUE,"Cover";#N/A,#N/A,TRUE,"Inputs";"Oaccounts",#N/A,TRUE,"Opco Acs";"Naccounts",#N/A,TRUE,"Newco Acs";"Caccounts",#N/A,TRUE,"Consolidated";#N/A,#N/A,TRUE,"Ratios";#N/A,#N/A,TRUE,"Covenants"}</definedName>
    <definedName name="wrn.Summary." hidden="1">{#N/A,#N/A,TRUE,"Cover";#N/A,#N/A,TRUE,"Inputs";"Oaccounts",#N/A,TRUE,"Opco Acs";"Naccounts",#N/A,TRUE,"Newco Acs";"Caccounts",#N/A,TRUE,"Consolidated";#N/A,#N/A,TRUE,"Ratios";#N/A,#N/A,TRUE,"Covenants"}</definedName>
    <definedName name="wrn.Summary.b" localSheetId="0" hidden="1">{"front",#N/A,TRUE,"Cover";"S&amp;U",#N/A,TRUE,"s&amp;u";"breakdown",#N/A,TRUE,"Breakdown";"P&amp;L",#N/A,TRUE,"P&amp;L";"Balance Sheet",#N/A,TRUE,"BS";"Cashflow",#N/A,TRUE,"CF";"Exit Cap",#N/A,TRUE,"Rets";"Returns",#N/A,TRUE,"Rets"}</definedName>
    <definedName name="wrn.Summary.b" hidden="1">{"front",#N/A,TRUE,"Cover";"S&amp;U",#N/A,TRUE,"s&amp;u";"breakdown",#N/A,TRUE,"Breakdown";"P&amp;L",#N/A,TRUE,"P&amp;L";"Balance Sheet",#N/A,TRUE,"BS";"Cashflow",#N/A,TRUE,"CF";"Exit Cap",#N/A,TRUE,"Rets";"Returns",#N/A,TRUE,"Rets"}</definedName>
    <definedName name="wrn.test." localSheetId="0" hidden="1">{"test2",#N/A,TRUE,"Prices"}</definedName>
    <definedName name="wrn.test." hidden="1">{"test2",#N/A,TRUE,"Prices"}</definedName>
    <definedName name="wrn.Warrant._.Valuation._.Report." localSheetId="0" hidden="1">{"Warrant Valuation Report",#N/A,FALSE,"Warrant Valuation Report"}</definedName>
    <definedName name="wrn.Warrant._.Valuation._.Report." hidden="1">{"Warrant Valuation Report",#N/A,FALSE,"Warrant Valuation Report"}</definedName>
    <definedName name="wrn1.history" localSheetId="0" hidden="1">{#N/A,#N/A,FALSE,"model"}</definedName>
    <definedName name="wrn1.history" hidden="1">{#N/A,#N/A,FALSE,"model"}</definedName>
    <definedName name="wrn3.histroic" localSheetId="0" hidden="1">{#N/A,#N/A,FALSE,"model"}</definedName>
    <definedName name="wrn3.histroic" hidden="1">{#N/A,#N/A,FALSE,"model"}</definedName>
    <definedName name="xdif" hidden="1">"4.11.8495"</definedName>
    <definedName name="xdif_RefreshIncludeLists" hidden="1">FALSE</definedName>
    <definedName name="xxx" localSheetId="0" hidden="1">{#N/A,#N/A,FALSE,"AS";#N/A,#N/A,FALSE,"s&amp;u";#N/A,#N/A,FALSE,"IN";#N/A,#N/A,FALSE,"Rat";#N/A,#N/A,FALSE,"P&amp;L";#N/A,#N/A,FALSE,"BS";#N/A,#N/A,FALSE,"CF";#N/A,#N/A,FALSE,"Covs";#N/A,#N/A,FALSE,"Rets"}</definedName>
    <definedName name="xxx" hidden="1">{#N/A,#N/A,FALSE,"AS";#N/A,#N/A,FALSE,"s&amp;u";#N/A,#N/A,FALSE,"IN";#N/A,#N/A,FALSE,"Rat";#N/A,#N/A,FALSE,"P&amp;L";#N/A,#N/A,FALSE,"BS";#N/A,#N/A,FALSE,"CF";#N/A,#N/A,FALSE,"Covs";#N/A,#N/A,FALSE,"Rets"}</definedName>
    <definedName name="xxxx" localSheetId="0" hidden="1">{"Cover",#N/A,FALSE,"Cover";"Summary",#N/A,FALSE,"Summarpage"}</definedName>
    <definedName name="xxxx" hidden="1">{"Cover",#N/A,FALSE,"Cover";"Summary",#N/A,FALSE,"Summarpage"}</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45" l="1"/>
  <c r="H19" i="43" l="1"/>
  <c r="H5" i="43"/>
  <c r="H4" i="43"/>
  <c r="H2" i="43"/>
  <c r="H26" i="45"/>
  <c r="H19" i="45"/>
  <c r="H5" i="45"/>
  <c r="H4" i="45"/>
</calcChain>
</file>

<file path=xl/sharedStrings.xml><?xml version="1.0" encoding="utf-8"?>
<sst xmlns="http://schemas.openxmlformats.org/spreadsheetml/2006/main" count="75" uniqueCount="46">
  <si>
    <t xml:space="preserve"> </t>
  </si>
  <si>
    <t>ICG plc</t>
  </si>
  <si>
    <t>Private and confidential</t>
  </si>
  <si>
    <t>Disclaimer</t>
  </si>
  <si>
    <t>The materials being provided to you are intended only for informational purposes and convenient reference and may not be relied upon for any purpose. This information is not intended to provide, and should not be relied upon, for accounting, legal, tax advice or investment recommendations although information has been obtained from and is based upon sources that Intermediate Capital Group plc (“ICG plc") considers reliable, we do not guarantee its accuracy and it may be incomplete or condensed. All opinions, projections and estimates constitute the judgment of ICG plc as of the date of the materials and are subject to change without notice. ICG plc disclaims and hereby excludes _x000B_all liability and therefore accepts no responsibility for any loss (whether direct or indirect) arising for any action taken or not taken by anyone using the information contained therein. These materials are not intended as an offer or solicitation with respect to the purchase or sale of any security or investment interest and may not be relied upon in evaluating the merits of investing in any investment interests. These materials are not intended for distribution to, or use by any person or entity in any jurisdiction or country where such distribution or use would be contrary to local law or regulation. Neither ICG plc or any of its affiliates makes any representation or warranty, express or implied as to the accuracy or completeness of the information contained herein, and nothing contained herein shall be relied upon as a promise or representation whether as to past or future performance. 
These materials (including their contents) are confidential, being for use only by the persons to whom they are issued. Distribution of these materials to any person other _x000B_than the person to whom this information was originally delivered and to such person’s advisors is unauthorised and any reproduction of these materials, in whole or in part, or the disclosure of any of their contents, without the prior consent of ICG plc or its affiliates is prohibited. This communication is limited to and directed to those persons invited to the presentation. It is therefore only directed at professional clients, as defined by the financial conduct authority. Any other persons should not seek to rely upon the information contained herein. Collective investment schemes referred to herein are not regulated for the purposes of the UK’s financial services and markets act 2000 _x000B_and are not available to members of the general public. ICG plc is authorised and regulated in the united kingdom by the financial conduct authority. 
These materials are not for publication, release or distribution in and may not be taken or transmitted into the united states of America, Canada, Japan, South Africa or Australia and may not be copied, forwarded, distributed or transmitted in or into the united states of America, Canada, Japan or Australia or any other jurisdiction where _x000B_to do so would be unlawful. The distribution of these materials in any other jurisdictions may be restricted by law and persons into whose possession these materials come should inform themselves about, and observe any such restrictions. Any failure to comply with such restrictions may constitute a violation of the laws of the United States, Canada, Japan or Australia or any other such jurisdiction. 
These materials do not and are not intended to constitute, and should not be construed as, an offer, inducement, invitation or commitment to purchase, subscribe to, _x000B_provide or sell any securities, services or products of ICG plc in any jurisdiction or to provide any recommendations for financial, securities, investment or other advice _x000B_or to take any decision. </t>
  </si>
  <si>
    <t>Year ended 31 March 2025</t>
  </si>
  <si>
    <t>Year ended 31 March 2026</t>
  </si>
  <si>
    <t>Year ended 31 March 2021</t>
  </si>
  <si>
    <t>Year ended 31 March 2022</t>
  </si>
  <si>
    <t>Year ended 31 March 2023</t>
  </si>
  <si>
    <t>Year ended 31 March 2024</t>
  </si>
  <si>
    <t>Management fees</t>
  </si>
  <si>
    <t xml:space="preserve">   of which catch-up fees</t>
  </si>
  <si>
    <t>FRE operating expenses</t>
  </si>
  <si>
    <t>Fee-related earnings (FRE)</t>
  </si>
  <si>
    <t xml:space="preserve">   FRE margin</t>
  </si>
  <si>
    <t xml:space="preserve">   FRE margin ex catch-up fees</t>
  </si>
  <si>
    <t>Performance fee income</t>
  </si>
  <si>
    <t>Stock-based compensation</t>
  </si>
  <si>
    <t>Asset management earnings</t>
  </si>
  <si>
    <t>Net balance sheet return</t>
  </si>
  <si>
    <t>Other income and expenses</t>
  </si>
  <si>
    <t>Depreciation and amortization</t>
  </si>
  <si>
    <t>Net interest</t>
  </si>
  <si>
    <t>Group profit before tax</t>
  </si>
  <si>
    <t>Tax</t>
  </si>
  <si>
    <t>Group profit after tax</t>
  </si>
  <si>
    <t xml:space="preserve">   Earnings per share</t>
  </si>
  <si>
    <t xml:space="preserve">   Dividend per share</t>
  </si>
  <si>
    <t>Group operating cash flow</t>
  </si>
  <si>
    <t>Balance sheet portfolio</t>
  </si>
  <si>
    <t>Net debt</t>
  </si>
  <si>
    <t>FRE per share</t>
  </si>
  <si>
    <t>Performance fee income per share</t>
  </si>
  <si>
    <t>Balance sheet portfolio per share</t>
  </si>
  <si>
    <t>Net debt per share</t>
  </si>
  <si>
    <t>5-year CAGR</t>
  </si>
  <si>
    <t xml:space="preserve">  </t>
  </si>
  <si>
    <t>6-months ending 30 September 2021</t>
  </si>
  <si>
    <t>6-months ending 30 September 2022</t>
  </si>
  <si>
    <t>6-months ending 30 September 2023</t>
  </si>
  <si>
    <t>6-months ending 30 September 2024</t>
  </si>
  <si>
    <t>6-months ending 30 September 2025</t>
  </si>
  <si>
    <t>6-months ending 30 September 2020</t>
  </si>
  <si>
    <t xml:space="preserve">H1 and FY historical </t>
  </si>
  <si>
    <t xml:space="preserve">under new disclosure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</si>
</sst>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0;\(#,##0\);\-"/>
    <numFmt numFmtId="166" formatCode="_(* #,##0_);_(* \(#,##0\);_(* &quot;-&quot;??_);_(@_)"/>
    <numFmt numFmtId="167" formatCode="#,##0&quot;p&quot;"/>
    <numFmt numFmtId="168" formatCode="0&quot;p&quot;"/>
  </numFmts>
  <fonts count="24" x14ac:knownFonts="1">
    <font>
      <sz val="11"/>
      <color theme="1"/>
      <name val="Calibri"/>
      <family val="2"/>
      <scheme val="minor"/>
    </font>
    <font>
      <sz val="11"/>
      <color theme="1"/>
      <name val="Calibri"/>
      <family val="2"/>
      <scheme val="minor"/>
    </font>
    <font>
      <b/>
      <sz val="8"/>
      <color theme="0"/>
      <name val="Calibri"/>
      <family val="2"/>
      <scheme val="minor"/>
    </font>
    <font>
      <b/>
      <sz val="8"/>
      <color rgb="FF000000"/>
      <name val="Calibri"/>
      <family val="2"/>
      <scheme val="minor"/>
    </font>
    <font>
      <sz val="8"/>
      <color theme="1"/>
      <name val="Calibri"/>
      <family val="2"/>
      <scheme val="minor"/>
    </font>
    <font>
      <b/>
      <sz val="10"/>
      <color theme="6" tint="-0.499984740745262"/>
      <name val="Calibri"/>
      <family val="2"/>
      <scheme val="minor"/>
    </font>
    <font>
      <sz val="8"/>
      <name val="Calibri"/>
      <family val="2"/>
      <scheme val="minor"/>
    </font>
    <font>
      <b/>
      <sz val="8"/>
      <name val="Calibri"/>
      <family val="2"/>
      <scheme val="minor"/>
    </font>
    <font>
      <sz val="10"/>
      <name val="Arial"/>
      <family val="2"/>
    </font>
    <font>
      <sz val="9"/>
      <color rgb="FF000000"/>
      <name val="Calibri"/>
      <family val="2"/>
    </font>
    <font>
      <sz val="10"/>
      <name val="Arial"/>
      <family val="2"/>
    </font>
    <font>
      <b/>
      <sz val="9"/>
      <color rgb="FF000000"/>
      <name val="Calibri"/>
      <family val="2"/>
    </font>
    <font>
      <sz val="7"/>
      <color rgb="FF393636"/>
      <name val="Calibri"/>
      <family val="2"/>
    </font>
    <font>
      <sz val="9"/>
      <color theme="1"/>
      <name val="Calibri"/>
      <family val="2"/>
      <scheme val="minor"/>
    </font>
    <font>
      <b/>
      <sz val="48"/>
      <color theme="3"/>
      <name val="Calibri"/>
      <family val="2"/>
      <scheme val="minor"/>
    </font>
    <font>
      <b/>
      <sz val="11"/>
      <color theme="4"/>
      <name val="Calibri"/>
      <family val="2"/>
      <scheme val="minor"/>
    </font>
    <font>
      <b/>
      <sz val="14"/>
      <color theme="4"/>
      <name val="Calibri"/>
      <family val="2"/>
      <scheme val="minor"/>
    </font>
    <font>
      <b/>
      <i/>
      <sz val="11"/>
      <color theme="4"/>
      <name val="Calibri"/>
      <family val="2"/>
      <scheme val="minor"/>
    </font>
    <font>
      <sz val="11"/>
      <color indexed="8"/>
      <name val="Calibri"/>
      <family val="2"/>
      <scheme val="minor"/>
    </font>
    <font>
      <sz val="11"/>
      <color rgb="FF000000"/>
      <name val="Aptos Narrow"/>
      <family val="2"/>
    </font>
    <font>
      <i/>
      <sz val="11"/>
      <color rgb="FF000000"/>
      <name val="Aptos Narrow"/>
      <family val="2"/>
    </font>
    <font>
      <i/>
      <sz val="8"/>
      <name val="Calibri"/>
      <family val="2"/>
      <scheme val="minor"/>
    </font>
    <font>
      <sz val="7"/>
      <color theme="1"/>
      <name val="Calibri"/>
      <family val="2"/>
      <scheme val="minor"/>
    </font>
    <font>
      <b/>
      <sz val="30"/>
      <color theme="3"/>
      <name val="Calibri"/>
      <family val="2"/>
      <scheme val="minor"/>
    </font>
  </fonts>
  <fills count="5">
    <fill>
      <patternFill patternType="none"/>
    </fill>
    <fill>
      <patternFill patternType="gray125"/>
    </fill>
    <fill>
      <patternFill patternType="solid">
        <fgColor rgb="FFD9D9D9"/>
        <bgColor indexed="64"/>
      </patternFill>
    </fill>
    <fill>
      <patternFill patternType="solid">
        <fgColor theme="4"/>
        <bgColor indexed="64"/>
      </patternFill>
    </fill>
    <fill>
      <patternFill patternType="solid">
        <fgColor theme="5"/>
        <bgColor indexed="64"/>
      </patternFill>
    </fill>
  </fills>
  <borders count="11">
    <border>
      <left/>
      <right/>
      <top/>
      <bottom/>
      <diagonal/>
    </border>
    <border>
      <left/>
      <right/>
      <top/>
      <bottom style="thin">
        <color theme="0" tint="-0.34998626667073579"/>
      </bottom>
      <diagonal/>
    </border>
    <border>
      <left/>
      <right/>
      <top/>
      <bottom style="thin">
        <color indexed="64"/>
      </bottom>
      <diagonal/>
    </border>
    <border>
      <left/>
      <right/>
      <top style="thin">
        <color theme="0" tint="-0.34998626667073579"/>
      </top>
      <bottom style="thin">
        <color theme="0" tint="-0.34998626667073579"/>
      </bottom>
      <diagonal/>
    </border>
    <border>
      <left style="thin">
        <color theme="2"/>
      </left>
      <right/>
      <top/>
      <bottom style="thin">
        <color theme="0" tint="-0.34998626667073579"/>
      </bottom>
      <diagonal/>
    </border>
    <border>
      <left style="thin">
        <color theme="2"/>
      </left>
      <right/>
      <top style="thin">
        <color theme="0" tint="-0.34998626667073579"/>
      </top>
      <bottom style="thin">
        <color theme="0" tint="-0.34998626667073579"/>
      </bottom>
      <diagonal/>
    </border>
    <border>
      <left style="thin">
        <color theme="2"/>
      </left>
      <right/>
      <top/>
      <bottom/>
      <diagonal/>
    </border>
    <border>
      <left/>
      <right/>
      <top style="thin">
        <color theme="0" tint="-0.34998626667073579"/>
      </top>
      <bottom style="thin">
        <color theme="2"/>
      </bottom>
      <diagonal/>
    </border>
    <border>
      <left style="thin">
        <color theme="2"/>
      </left>
      <right/>
      <top style="thin">
        <color theme="2"/>
      </top>
      <bottom style="thin">
        <color theme="0"/>
      </bottom>
      <diagonal/>
    </border>
    <border>
      <left/>
      <right/>
      <top style="thin">
        <color theme="2"/>
      </top>
      <bottom style="thin">
        <color theme="0"/>
      </bottom>
      <diagonal/>
    </border>
    <border>
      <left style="thin">
        <color theme="2"/>
      </left>
      <right/>
      <top style="thin">
        <color theme="0" tint="-0.34998626667073579"/>
      </top>
      <bottom style="thin">
        <color theme="2"/>
      </bottom>
      <diagonal/>
    </border>
  </borders>
  <cellStyleXfs count="21">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8" fillId="0" borderId="0"/>
    <xf numFmtId="0" fontId="9" fillId="0" borderId="0" applyBorder="0">
      <alignment horizontal="left" wrapText="1"/>
    </xf>
    <xf numFmtId="0" fontId="10" fillId="0" borderId="0"/>
    <xf numFmtId="0" fontId="9" fillId="0" borderId="0" applyBorder="0">
      <alignment wrapText="1"/>
    </xf>
    <xf numFmtId="0" fontId="11" fillId="0" borderId="0" applyBorder="0">
      <alignment horizontal="left" wrapText="1"/>
    </xf>
    <xf numFmtId="0" fontId="12" fillId="0" borderId="0" applyBorder="0">
      <alignment wrapText="1"/>
    </xf>
    <xf numFmtId="43" fontId="1" fillId="0" borderId="0" applyFont="0" applyFill="0" applyBorder="0" applyAlignment="0" applyProtection="0"/>
    <xf numFmtId="43" fontId="1" fillId="0" borderId="0" applyFont="0" applyFill="0" applyBorder="0" applyAlignment="0" applyProtection="0"/>
    <xf numFmtId="0" fontId="8" fillId="0" borderId="0"/>
    <xf numFmtId="0" fontId="18" fillId="0" borderId="0"/>
    <xf numFmtId="43" fontId="1" fillId="0" borderId="0" applyFont="0" applyFill="0" applyBorder="0" applyAlignment="0" applyProtection="0"/>
    <xf numFmtId="0" fontId="8" fillId="0" borderId="0"/>
    <xf numFmtId="43" fontId="1" fillId="0" borderId="0" applyFont="0" applyFill="0" applyBorder="0" applyAlignment="0" applyProtection="0"/>
    <xf numFmtId="43" fontId="1" fillId="0" borderId="0" applyFont="0" applyFill="0" applyBorder="0" applyAlignment="0" applyProtection="0"/>
  </cellStyleXfs>
  <cellXfs count="46">
    <xf numFmtId="0" fontId="0" fillId="0" borderId="0" xfId="0"/>
    <xf numFmtId="0" fontId="4" fillId="0" borderId="0" xfId="0" applyFont="1"/>
    <xf numFmtId="0" fontId="5" fillId="0" borderId="0" xfId="0" applyFont="1" applyAlignment="1">
      <alignment vertical="center"/>
    </xf>
    <xf numFmtId="0" fontId="7" fillId="2" borderId="3" xfId="0" applyFont="1" applyFill="1" applyBorder="1" applyAlignment="1">
      <alignment horizontal="right" vertical="top" wrapText="1"/>
    </xf>
    <xf numFmtId="0" fontId="0" fillId="0" borderId="0" xfId="0" applyAlignment="1">
      <alignment vertical="top"/>
    </xf>
    <xf numFmtId="0" fontId="12" fillId="0" borderId="0" xfId="12" applyAlignment="1">
      <alignment vertical="top"/>
    </xf>
    <xf numFmtId="0" fontId="0" fillId="0" borderId="2" xfId="0" applyBorder="1"/>
    <xf numFmtId="0" fontId="13" fillId="0" borderId="0" xfId="0" applyFont="1"/>
    <xf numFmtId="0" fontId="14" fillId="0" borderId="0" xfId="0" applyFont="1" applyAlignment="1">
      <alignment horizontal="left"/>
    </xf>
    <xf numFmtId="0" fontId="15" fillId="0" borderId="0" xfId="0" applyFont="1"/>
    <xf numFmtId="0" fontId="16" fillId="0" borderId="0" xfId="0" applyFont="1"/>
    <xf numFmtId="165" fontId="6" fillId="0" borderId="3" xfId="0" applyNumberFormat="1" applyFont="1" applyBorder="1" applyAlignment="1">
      <alignment vertical="top"/>
    </xf>
    <xf numFmtId="9" fontId="6" fillId="0" borderId="3" xfId="2" applyFont="1" applyBorder="1" applyAlignment="1">
      <alignment vertical="top"/>
    </xf>
    <xf numFmtId="0" fontId="19" fillId="0" borderId="0" xfId="0" applyFont="1" applyAlignment="1">
      <alignment horizontal="right"/>
    </xf>
    <xf numFmtId="0" fontId="20" fillId="0" borderId="0" xfId="0" applyFont="1" applyAlignment="1">
      <alignment horizontal="right"/>
    </xf>
    <xf numFmtId="165" fontId="6" fillId="0" borderId="1" xfId="0" applyNumberFormat="1" applyFont="1" applyBorder="1" applyAlignment="1">
      <alignment vertical="top"/>
    </xf>
    <xf numFmtId="165" fontId="6" fillId="0" borderId="4" xfId="0" applyNumberFormat="1" applyFont="1" applyBorder="1" applyAlignment="1">
      <alignment vertical="top"/>
    </xf>
    <xf numFmtId="165" fontId="6" fillId="0" borderId="5" xfId="0" applyNumberFormat="1" applyFont="1" applyBorder="1" applyAlignment="1">
      <alignment vertical="top"/>
    </xf>
    <xf numFmtId="0" fontId="3" fillId="2" borderId="5" xfId="0" applyFont="1" applyFill="1" applyBorder="1" applyAlignment="1">
      <alignment horizontal="left" vertical="top" readingOrder="1"/>
    </xf>
    <xf numFmtId="0" fontId="19" fillId="0" borderId="6" xfId="0" applyFont="1" applyBorder="1"/>
    <xf numFmtId="0" fontId="20" fillId="0" borderId="6" xfId="0" applyFont="1" applyBorder="1"/>
    <xf numFmtId="165" fontId="21" fillId="0" borderId="5" xfId="0" applyNumberFormat="1" applyFont="1" applyBorder="1" applyAlignment="1">
      <alignment vertical="top"/>
    </xf>
    <xf numFmtId="0" fontId="2" fillId="4" borderId="8" xfId="0" applyFont="1" applyFill="1" applyBorder="1" applyAlignment="1">
      <alignment vertical="top" wrapText="1" readingOrder="1"/>
    </xf>
    <xf numFmtId="0" fontId="2" fillId="4" borderId="9" xfId="0" applyFont="1" applyFill="1" applyBorder="1" applyAlignment="1">
      <alignment horizontal="right" vertical="top" wrapText="1" readingOrder="1"/>
    </xf>
    <xf numFmtId="165" fontId="21" fillId="0" borderId="10" xfId="0" applyNumberFormat="1" applyFont="1" applyBorder="1" applyAlignment="1">
      <alignment vertical="top"/>
    </xf>
    <xf numFmtId="1" fontId="7" fillId="2" borderId="3" xfId="0" applyNumberFormat="1" applyFont="1" applyFill="1" applyBorder="1" applyAlignment="1">
      <alignment horizontal="right" vertical="top" wrapText="1"/>
    </xf>
    <xf numFmtId="167" fontId="6" fillId="0" borderId="3" xfId="0" applyNumberFormat="1" applyFont="1" applyBorder="1" applyAlignment="1">
      <alignment horizontal="right" vertical="top"/>
    </xf>
    <xf numFmtId="0" fontId="2" fillId="3" borderId="9" xfId="0" applyFont="1" applyFill="1" applyBorder="1" applyAlignment="1">
      <alignment horizontal="right" vertical="top" wrapText="1" readingOrder="1"/>
    </xf>
    <xf numFmtId="10" fontId="0" fillId="0" borderId="0" xfId="0" applyNumberFormat="1" applyAlignment="1">
      <alignment vertical="top"/>
    </xf>
    <xf numFmtId="9" fontId="6" fillId="0" borderId="3" xfId="0" applyNumberFormat="1" applyFont="1" applyBorder="1" applyAlignment="1">
      <alignment vertical="top"/>
    </xf>
    <xf numFmtId="9" fontId="7" fillId="2" borderId="3" xfId="0" applyNumberFormat="1" applyFont="1" applyFill="1" applyBorder="1" applyAlignment="1">
      <alignment horizontal="right" vertical="top" wrapText="1"/>
    </xf>
    <xf numFmtId="9" fontId="6" fillId="0" borderId="3" xfId="0" applyNumberFormat="1" applyFont="1" applyBorder="1" applyAlignment="1">
      <alignment horizontal="right" vertical="top"/>
    </xf>
    <xf numFmtId="9" fontId="19" fillId="0" borderId="0" xfId="0" applyNumberFormat="1" applyFont="1" applyAlignment="1">
      <alignment horizontal="right"/>
    </xf>
    <xf numFmtId="9" fontId="20" fillId="0" borderId="0" xfId="0" applyNumberFormat="1" applyFont="1" applyAlignment="1">
      <alignment horizontal="right"/>
    </xf>
    <xf numFmtId="9" fontId="21" fillId="0" borderId="3" xfId="0" applyNumberFormat="1" applyFont="1" applyBorder="1" applyAlignment="1">
      <alignment horizontal="right" vertical="top"/>
    </xf>
    <xf numFmtId="9" fontId="21" fillId="0" borderId="7" xfId="0" applyNumberFormat="1" applyFont="1" applyBorder="1" applyAlignment="1">
      <alignment horizontal="right" vertical="top"/>
    </xf>
    <xf numFmtId="9" fontId="6" fillId="0" borderId="1" xfId="0" applyNumberFormat="1" applyFont="1" applyBorder="1" applyAlignment="1">
      <alignment vertical="top"/>
    </xf>
    <xf numFmtId="166" fontId="7" fillId="2" borderId="3" xfId="1" applyNumberFormat="1" applyFont="1" applyFill="1" applyBorder="1" applyAlignment="1">
      <alignment horizontal="right" vertical="top" wrapText="1"/>
    </xf>
    <xf numFmtId="166" fontId="19" fillId="0" borderId="0" xfId="1" applyNumberFormat="1" applyFont="1" applyAlignment="1">
      <alignment horizontal="right"/>
    </xf>
    <xf numFmtId="0" fontId="22" fillId="0" borderId="0" xfId="0" applyFont="1" applyAlignment="1">
      <alignment vertical="top"/>
    </xf>
    <xf numFmtId="0" fontId="23" fillId="0" borderId="0" xfId="0" applyFont="1" applyAlignment="1">
      <alignment horizontal="left"/>
    </xf>
    <xf numFmtId="168" fontId="21" fillId="0" borderId="3" xfId="0" applyNumberFormat="1" applyFont="1" applyBorder="1" applyAlignment="1">
      <alignment horizontal="right" vertical="top"/>
    </xf>
    <xf numFmtId="168" fontId="21" fillId="0" borderId="7" xfId="0" applyNumberFormat="1" applyFont="1" applyBorder="1" applyAlignment="1">
      <alignment horizontal="right" vertical="top"/>
    </xf>
    <xf numFmtId="17" fontId="17" fillId="0" borderId="0" xfId="0" applyNumberFormat="1" applyFont="1" applyAlignment="1">
      <alignment horizontal="center"/>
    </xf>
    <xf numFmtId="0" fontId="17" fillId="0" borderId="0" xfId="0" applyFont="1" applyAlignment="1">
      <alignment horizontal="center"/>
    </xf>
    <xf numFmtId="0" fontId="4" fillId="0" borderId="0" xfId="0" applyFont="1" applyAlignment="1">
      <alignment vertical="top" wrapText="1"/>
    </xf>
  </cellXfs>
  <cellStyles count="21">
    <cellStyle name="B Table text 9" xfId="11" xr:uid="{7E973832-C630-4143-B948-7E130C7C75C6}"/>
    <cellStyle name="Comma" xfId="1" builtinId="3"/>
    <cellStyle name="Comma 2" xfId="6" xr:uid="{18AE533D-C613-4C27-90E0-539FBBC5F7A2}"/>
    <cellStyle name="Comma 2 2" xfId="14" xr:uid="{4D2F713F-6F55-4887-8E3B-753754392472}"/>
    <cellStyle name="Comma 2 2 2" xfId="20" xr:uid="{07329DF7-9079-4A18-8345-EA05C2FF8CB9}"/>
    <cellStyle name="Comma 3" xfId="13" xr:uid="{A8C3ED3B-13F7-44DA-8380-196CD788DA52}"/>
    <cellStyle name="Comma 3 2" xfId="19" xr:uid="{710014CE-BA42-4DF1-8D75-8F8F16464717}"/>
    <cellStyle name="Comma 4" xfId="5" xr:uid="{DA32E770-4765-434C-A247-9B765B79FAE0}"/>
    <cellStyle name="Comma 4 2" xfId="17" xr:uid="{363FD782-5DBE-4C85-8DD2-CAEFB002DD18}"/>
    <cellStyle name="footnote" xfId="12" xr:uid="{36F702F6-D689-415B-9E04-701F4057A91B}"/>
    <cellStyle name="Normal" xfId="0" builtinId="0"/>
    <cellStyle name="Normal 2" xfId="3" xr:uid="{4DAD799E-32FA-4CDA-9DBD-9C4698E2A925}"/>
    <cellStyle name="Normal 2 3" xfId="7" xr:uid="{94815DA1-B385-452D-A753-5117F4AEC416}"/>
    <cellStyle name="Normal 2 4" xfId="15" xr:uid="{A8D765D4-6FD7-475A-B3D6-DE970DD259BF}"/>
    <cellStyle name="Normal 3" xfId="9" xr:uid="{851CB1C6-B4AC-405B-8B77-ED511D798FDF}"/>
    <cellStyle name="Normal 3 2" xfId="18" xr:uid="{563C75A8-F75B-4467-B27B-23E50E8E25D2}"/>
    <cellStyle name="Normal 4" xfId="4" xr:uid="{6AE608C4-E62A-4AEE-9987-D2082E951C13}"/>
    <cellStyle name="Normal 5" xfId="16" xr:uid="{158CD4BB-60E4-4B44-AE3B-84E667EE44A3}"/>
    <cellStyle name="Percent" xfId="2" builtinId="5"/>
    <cellStyle name="Table Normal" xfId="8" xr:uid="{E339F386-5597-4B3B-B9CD-088E1C7F8454}"/>
    <cellStyle name="Table Text Black" xfId="10" xr:uid="{C5F38429-574A-4C05-BD28-9937E318E39D}"/>
  </cellStyles>
  <dxfs count="0"/>
  <tableStyles count="0" defaultTableStyle="TableStyleMedium2" defaultPivotStyle="PivotStyleLight16"/>
  <colors>
    <mruColors>
      <color rgb="FF3397CF"/>
      <color rgb="FF3362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ICG_COLORS_2021">
      <a:dk1>
        <a:srgbClr val="494949"/>
      </a:dk1>
      <a:lt1>
        <a:srgbClr val="FFFFFF"/>
      </a:lt1>
      <a:dk2>
        <a:srgbClr val="3A4BFB"/>
      </a:dk2>
      <a:lt2>
        <a:srgbClr val="B6B6B6"/>
      </a:lt2>
      <a:accent1>
        <a:srgbClr val="003B49"/>
      </a:accent1>
      <a:accent2>
        <a:srgbClr val="3A4BFB"/>
      </a:accent2>
      <a:accent3>
        <a:srgbClr val="007DC3"/>
      </a:accent3>
      <a:accent4>
        <a:srgbClr val="82E5C6"/>
      </a:accent4>
      <a:accent5>
        <a:srgbClr val="33626D"/>
      </a:accent5>
      <a:accent6>
        <a:srgbClr val="668992"/>
      </a:accent6>
      <a:hlink>
        <a:srgbClr val="494949"/>
      </a:hlink>
      <a:folHlink>
        <a:srgbClr val="49494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18D4D31-DFAC-4A08-833D-A3458C353F4A}">
  <we:reference id="29673e3c-d826-4f00-92ee-162334a52b1a" version="1.0.0.8" store="EXCatalog" storeType="EXCatalog"/>
  <we:alternateReferences/>
  <we:properties>
    <we:property name="Office.AutoShowTaskpaneWithDocument" value="true"/>
    <we:property name="claude.fileId" value="&quot;a2588ceb-0a76-4fbf-81ae-d1be10d356a6&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5E23E-92AE-4101-A960-09A3CC777625}">
  <sheetPr>
    <pageSetUpPr fitToPage="1"/>
  </sheetPr>
  <dimension ref="A1:N32"/>
  <sheetViews>
    <sheetView showGridLines="0" tabSelected="1" view="pageBreakPreview" zoomScaleNormal="100" zoomScaleSheetLayoutView="100" workbookViewId="0"/>
  </sheetViews>
  <sheetFormatPr defaultRowHeight="14.4" x14ac:dyDescent="0.3"/>
  <cols>
    <col min="1" max="1" width="1.77734375" customWidth="1"/>
    <col min="2" max="2" width="16.77734375" customWidth="1"/>
  </cols>
  <sheetData>
    <row r="1" spans="1:2" x14ac:dyDescent="0.3">
      <c r="A1" t="s">
        <v>0</v>
      </c>
    </row>
    <row r="2" spans="1:2" x14ac:dyDescent="0.3">
      <c r="B2" s="9" t="s">
        <v>1</v>
      </c>
    </row>
    <row r="6" spans="1:2" ht="61.2" x14ac:dyDescent="1.1000000000000001">
      <c r="B6" s="8" t="s">
        <v>44</v>
      </c>
    </row>
    <row r="7" spans="1:2" ht="38.4" x14ac:dyDescent="0.7">
      <c r="B7" s="40" t="s">
        <v>45</v>
      </c>
    </row>
    <row r="13" spans="1:2" ht="18" x14ac:dyDescent="0.35">
      <c r="B13" s="10"/>
    </row>
    <row r="17" spans="2:14" x14ac:dyDescent="0.3">
      <c r="B17" s="43">
        <v>46266</v>
      </c>
      <c r="C17" s="44"/>
    </row>
    <row r="24" spans="2:14" x14ac:dyDescent="0.3">
      <c r="B24" s="6"/>
      <c r="C24" s="6"/>
      <c r="D24" s="6"/>
      <c r="E24" s="6"/>
      <c r="F24" s="6"/>
      <c r="G24" s="6"/>
      <c r="H24" s="6"/>
      <c r="I24" s="6"/>
      <c r="J24" s="6"/>
      <c r="K24" s="6"/>
      <c r="L24" s="6"/>
      <c r="M24" s="6"/>
      <c r="N24" s="6"/>
    </row>
    <row r="25" spans="2:14" x14ac:dyDescent="0.3">
      <c r="B25" s="7" t="s">
        <v>2</v>
      </c>
    </row>
    <row r="32" spans="2:14" x14ac:dyDescent="0.3">
      <c r="B32" t="s">
        <v>0</v>
      </c>
    </row>
  </sheetData>
  <mergeCells count="1">
    <mergeCell ref="B17:C17"/>
  </mergeCells>
  <printOptions horizontalCentered="1" verticalCentered="1"/>
  <pageMargins left="0.23622047244094491" right="0.23622047244094491"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FAD4E-2821-49BD-8749-8E3FC0022E6D}">
  <sheetPr>
    <pageSetUpPr fitToPage="1"/>
  </sheetPr>
  <dimension ref="A1:O33"/>
  <sheetViews>
    <sheetView showGridLines="0" view="pageBreakPreview" zoomScale="83" zoomScaleNormal="100" zoomScaleSheetLayoutView="130" workbookViewId="0">
      <selection activeCell="B18" sqref="B18:G18"/>
    </sheetView>
  </sheetViews>
  <sheetFormatPr defaultColWidth="8.77734375" defaultRowHeight="14.4" x14ac:dyDescent="0.3"/>
  <cols>
    <col min="1" max="1" width="22.33203125" style="4" customWidth="1"/>
    <col min="2" max="7" width="13.33203125" style="4" customWidth="1"/>
    <col min="8" max="8" width="13.33203125" style="28" customWidth="1"/>
    <col min="9" max="16384" width="8.77734375" style="4"/>
  </cols>
  <sheetData>
    <row r="1" spans="1:15" ht="42" customHeight="1" x14ac:dyDescent="0.3">
      <c r="A1" s="22" t="s">
        <v>37</v>
      </c>
      <c r="B1" s="23" t="s">
        <v>43</v>
      </c>
      <c r="C1" s="23" t="s">
        <v>38</v>
      </c>
      <c r="D1" s="23" t="s">
        <v>39</v>
      </c>
      <c r="E1" s="23" t="s">
        <v>40</v>
      </c>
      <c r="F1" s="23" t="s">
        <v>41</v>
      </c>
      <c r="G1" s="23" t="s">
        <v>42</v>
      </c>
      <c r="H1" s="27" t="s">
        <v>36</v>
      </c>
    </row>
    <row r="2" spans="1:15" ht="16.5" customHeight="1" x14ac:dyDescent="0.3">
      <c r="A2" s="16" t="s">
        <v>11</v>
      </c>
      <c r="B2" s="15">
        <v>138.69999999999999</v>
      </c>
      <c r="C2" s="15">
        <v>180.5</v>
      </c>
      <c r="D2" s="15">
        <v>251.5</v>
      </c>
      <c r="E2" s="15">
        <v>233.9</v>
      </c>
      <c r="F2" s="15">
        <v>286.60000000000002</v>
      </c>
      <c r="G2" s="15">
        <v>333.6</v>
      </c>
      <c r="H2" s="36">
        <f>((G2/B2)^(1/5))-1</f>
        <v>0.19187282037276154</v>
      </c>
    </row>
    <row r="3" spans="1:15" ht="16.5" customHeight="1" x14ac:dyDescent="0.3">
      <c r="A3" s="17" t="s">
        <v>12</v>
      </c>
      <c r="B3" s="11">
        <v>0.7</v>
      </c>
      <c r="C3" s="11">
        <v>7.9</v>
      </c>
      <c r="D3" s="11">
        <v>29.3</v>
      </c>
      <c r="E3" s="11">
        <v>0.3</v>
      </c>
      <c r="F3" s="11">
        <v>27.2</v>
      </c>
      <c r="G3" s="11">
        <v>37.700000000000003</v>
      </c>
      <c r="H3" s="29"/>
    </row>
    <row r="4" spans="1:15" ht="16.5" customHeight="1" x14ac:dyDescent="0.3">
      <c r="A4" s="17" t="s">
        <v>13</v>
      </c>
      <c r="B4" s="11">
        <v>-88.2</v>
      </c>
      <c r="C4" s="11">
        <v>-111.6</v>
      </c>
      <c r="D4" s="11">
        <v>-121.5</v>
      </c>
      <c r="E4" s="11">
        <v>-137.30000000000001</v>
      </c>
      <c r="F4" s="11">
        <v>-164.7</v>
      </c>
      <c r="G4" s="11">
        <v>-165.6</v>
      </c>
      <c r="H4" s="29">
        <f>((G4/B4)^(1/5))-1</f>
        <v>0.13427497217894846</v>
      </c>
    </row>
    <row r="5" spans="1:15" ht="16.5" customHeight="1" x14ac:dyDescent="0.3">
      <c r="A5" s="18" t="s">
        <v>14</v>
      </c>
      <c r="B5" s="25">
        <v>50.499999999999986</v>
      </c>
      <c r="C5" s="25">
        <v>68.900000000000006</v>
      </c>
      <c r="D5" s="25">
        <v>130</v>
      </c>
      <c r="E5" s="25">
        <v>96.6</v>
      </c>
      <c r="F5" s="25">
        <v>121.90000000000003</v>
      </c>
      <c r="G5" s="25">
        <v>168.00000000000003</v>
      </c>
      <c r="H5" s="30">
        <f>((G5/B5)^(1/5))-1</f>
        <v>0.27175537176081388</v>
      </c>
    </row>
    <row r="6" spans="1:15" ht="16.5" customHeight="1" x14ac:dyDescent="0.3">
      <c r="A6" s="17" t="s">
        <v>15</v>
      </c>
      <c r="B6" s="12">
        <v>0.3640951694304253</v>
      </c>
      <c r="C6" s="12">
        <v>0.38171745152354575</v>
      </c>
      <c r="D6" s="12">
        <v>0.51689860834990065</v>
      </c>
      <c r="E6" s="12">
        <v>0.41299700726806327</v>
      </c>
      <c r="F6" s="12">
        <v>0.42533147243545016</v>
      </c>
      <c r="G6" s="12">
        <v>0.50359712230215836</v>
      </c>
      <c r="H6" s="12"/>
    </row>
    <row r="7" spans="1:15" ht="16.5" customHeight="1" x14ac:dyDescent="0.3">
      <c r="A7" s="17" t="s">
        <v>16</v>
      </c>
      <c r="B7" s="12">
        <v>0.36086956521739116</v>
      </c>
      <c r="C7" s="12">
        <v>0.35341830822711479</v>
      </c>
      <c r="D7" s="12">
        <v>0.45319531953195324</v>
      </c>
      <c r="E7" s="12">
        <v>0.4122431506849315</v>
      </c>
      <c r="F7" s="12">
        <v>0.36507324595219748</v>
      </c>
      <c r="G7" s="12">
        <v>0.44035147009124703</v>
      </c>
      <c r="H7" s="12"/>
    </row>
    <row r="8" spans="1:15" ht="16.5" customHeight="1" x14ac:dyDescent="0.3">
      <c r="A8" s="18" t="s">
        <v>17</v>
      </c>
      <c r="B8" s="25">
        <v>15.5</v>
      </c>
      <c r="C8" s="25">
        <v>18.5</v>
      </c>
      <c r="D8" s="25">
        <v>13.8</v>
      </c>
      <c r="E8" s="25">
        <v>29.3</v>
      </c>
      <c r="F8" s="25">
        <v>31.8</v>
      </c>
      <c r="G8" s="25">
        <v>97.6</v>
      </c>
      <c r="H8" s="30"/>
    </row>
    <row r="9" spans="1:15" ht="16.5" customHeight="1" x14ac:dyDescent="0.3">
      <c r="A9" s="17" t="s">
        <v>18</v>
      </c>
      <c r="B9" s="11">
        <v>-16.899999999999999</v>
      </c>
      <c r="C9" s="11">
        <v>-21.3</v>
      </c>
      <c r="D9" s="11">
        <v>-19.899999999999999</v>
      </c>
      <c r="E9" s="11">
        <v>-24.4</v>
      </c>
      <c r="F9" s="11">
        <v>-27.6</v>
      </c>
      <c r="G9" s="11">
        <v>-27.3</v>
      </c>
      <c r="H9" s="29"/>
    </row>
    <row r="10" spans="1:15" ht="16.5" customHeight="1" x14ac:dyDescent="0.3">
      <c r="A10" s="18" t="s">
        <v>19</v>
      </c>
      <c r="B10" s="25">
        <v>49.099999999999987</v>
      </c>
      <c r="C10" s="25">
        <v>66.100000000000009</v>
      </c>
      <c r="D10" s="25">
        <v>123.9</v>
      </c>
      <c r="E10" s="25">
        <v>101.5</v>
      </c>
      <c r="F10" s="25">
        <v>126.10000000000005</v>
      </c>
      <c r="G10" s="25">
        <v>238.3</v>
      </c>
      <c r="H10" s="25"/>
    </row>
    <row r="11" spans="1:15" ht="16.5" customHeight="1" x14ac:dyDescent="0.3">
      <c r="A11" s="17" t="s">
        <v>20</v>
      </c>
      <c r="B11" s="11">
        <v>185.8</v>
      </c>
      <c r="C11" s="11">
        <v>230.3</v>
      </c>
      <c r="D11" s="11">
        <v>-18</v>
      </c>
      <c r="E11" s="11">
        <v>164.3</v>
      </c>
      <c r="F11" s="11">
        <v>70.599999999999994</v>
      </c>
      <c r="G11" s="11">
        <v>110.1</v>
      </c>
      <c r="H11" s="29"/>
    </row>
    <row r="12" spans="1:15" ht="16.5" customHeight="1" x14ac:dyDescent="0.3">
      <c r="A12" s="17" t="s">
        <v>21</v>
      </c>
      <c r="B12" s="11">
        <v>-7.4</v>
      </c>
      <c r="C12" s="11">
        <v>-1.3</v>
      </c>
      <c r="D12" s="11">
        <v>-39.9</v>
      </c>
      <c r="E12" s="11">
        <v>-5.0999999999999996</v>
      </c>
      <c r="F12" s="11">
        <v>16</v>
      </c>
      <c r="G12" s="11">
        <v>11.9</v>
      </c>
      <c r="H12" s="29"/>
    </row>
    <row r="13" spans="1:15" ht="16.5" customHeight="1" x14ac:dyDescent="0.3">
      <c r="A13" s="17" t="s">
        <v>22</v>
      </c>
      <c r="B13" s="11">
        <v>-4</v>
      </c>
      <c r="C13" s="11">
        <v>-5.2</v>
      </c>
      <c r="D13" s="11">
        <v>-4.2</v>
      </c>
      <c r="E13" s="11">
        <v>-4.8</v>
      </c>
      <c r="F13" s="11">
        <v>-4.3</v>
      </c>
      <c r="G13" s="11">
        <v>-3.8</v>
      </c>
      <c r="H13" s="29"/>
    </row>
    <row r="14" spans="1:15" ht="16.5" customHeight="1" x14ac:dyDescent="0.3">
      <c r="A14" s="17" t="s">
        <v>23</v>
      </c>
      <c r="B14" s="11">
        <v>-30.5</v>
      </c>
      <c r="C14" s="11">
        <v>-24.9</v>
      </c>
      <c r="D14" s="11">
        <v>-26.3</v>
      </c>
      <c r="E14" s="11">
        <v>-14.1</v>
      </c>
      <c r="F14" s="11">
        <v>-10.1</v>
      </c>
      <c r="G14" s="11">
        <v>-5</v>
      </c>
      <c r="H14" s="29"/>
    </row>
    <row r="15" spans="1:15" ht="16.5" customHeight="1" x14ac:dyDescent="0.3">
      <c r="A15" s="18" t="s">
        <v>24</v>
      </c>
      <c r="B15" s="25">
        <v>192.8</v>
      </c>
      <c r="C15" s="25">
        <v>264.7</v>
      </c>
      <c r="D15" s="25">
        <v>35.6</v>
      </c>
      <c r="E15" s="25">
        <v>241.9</v>
      </c>
      <c r="F15" s="25">
        <v>198.4</v>
      </c>
      <c r="G15" s="25">
        <v>351.6</v>
      </c>
      <c r="H15" s="30"/>
    </row>
    <row r="16" spans="1:15" ht="16.5" customHeight="1" x14ac:dyDescent="0.3">
      <c r="A16" s="17" t="s">
        <v>25</v>
      </c>
      <c r="B16" s="11">
        <v>-8.9</v>
      </c>
      <c r="C16" s="11">
        <v>-24</v>
      </c>
      <c r="D16" s="11">
        <v>3.1</v>
      </c>
      <c r="E16" s="11">
        <v>-37.5</v>
      </c>
      <c r="F16" s="11">
        <v>-32.799999999999997</v>
      </c>
      <c r="G16" s="11">
        <v>-56.7</v>
      </c>
      <c r="H16" s="29"/>
      <c r="O16" s="4" t="s">
        <v>0</v>
      </c>
    </row>
    <row r="17" spans="1:8" ht="16.5" customHeight="1" x14ac:dyDescent="0.3">
      <c r="A17" s="18" t="s">
        <v>26</v>
      </c>
      <c r="B17" s="25">
        <v>183.9</v>
      </c>
      <c r="C17" s="25">
        <v>240.7</v>
      </c>
      <c r="D17" s="25">
        <v>38.700000000000003</v>
      </c>
      <c r="E17" s="25">
        <v>204.4</v>
      </c>
      <c r="F17" s="25">
        <v>165.6</v>
      </c>
      <c r="G17" s="25">
        <v>294.89999999999998</v>
      </c>
      <c r="H17" s="30"/>
    </row>
    <row r="18" spans="1:8" ht="16.5" customHeight="1" x14ac:dyDescent="0.3">
      <c r="A18" s="17" t="s">
        <v>27</v>
      </c>
      <c r="B18" s="26">
        <v>63.316231999245808</v>
      </c>
      <c r="C18" s="26">
        <v>82.843407608252406</v>
      </c>
      <c r="D18" s="26">
        <v>13.319453063608606</v>
      </c>
      <c r="E18" s="26">
        <v>70.334158909157836</v>
      </c>
      <c r="F18" s="26">
        <v>56.979274129672298</v>
      </c>
      <c r="G18" s="26">
        <v>101.46658794343372</v>
      </c>
      <c r="H18" s="31"/>
    </row>
    <row r="19" spans="1:8" ht="16.5" customHeight="1" x14ac:dyDescent="0.3">
      <c r="A19" s="17" t="s">
        <v>28</v>
      </c>
      <c r="B19" s="26">
        <v>17</v>
      </c>
      <c r="C19" s="26">
        <v>18.7</v>
      </c>
      <c r="D19" s="26">
        <v>25.3</v>
      </c>
      <c r="E19" s="26">
        <v>25.8</v>
      </c>
      <c r="F19" s="26">
        <v>26.3</v>
      </c>
      <c r="G19" s="26">
        <v>27.7</v>
      </c>
      <c r="H19" s="31">
        <f>((G19/B19)^(1/5))-1</f>
        <v>0.10256999497293684</v>
      </c>
    </row>
    <row r="20" spans="1:8" ht="16.5" customHeight="1" x14ac:dyDescent="0.3">
      <c r="A20" s="19"/>
      <c r="B20" s="13"/>
      <c r="C20" s="13"/>
      <c r="D20" s="13"/>
      <c r="E20" s="13"/>
      <c r="F20" s="13"/>
      <c r="G20" s="13"/>
      <c r="H20" s="32"/>
    </row>
    <row r="21" spans="1:8" ht="16.5" customHeight="1" x14ac:dyDescent="0.3">
      <c r="A21" s="18" t="s">
        <v>29</v>
      </c>
      <c r="B21" s="37">
        <v>207.62842709808976</v>
      </c>
      <c r="C21" s="37">
        <v>111.3042107098878</v>
      </c>
      <c r="D21" s="37">
        <v>277.72442819309339</v>
      </c>
      <c r="E21" s="37">
        <v>122.37235681882933</v>
      </c>
      <c r="F21" s="37">
        <v>206.03813472084215</v>
      </c>
      <c r="G21" s="37">
        <v>466.47644068171712</v>
      </c>
      <c r="H21" s="30"/>
    </row>
    <row r="22" spans="1:8" ht="16.5" customHeight="1" x14ac:dyDescent="0.3">
      <c r="A22" s="19"/>
      <c r="B22" s="38"/>
      <c r="C22" s="38"/>
      <c r="D22" s="38"/>
      <c r="E22" s="38"/>
      <c r="F22" s="38"/>
      <c r="G22" s="38"/>
      <c r="H22" s="32"/>
    </row>
    <row r="23" spans="1:8" ht="16.5" customHeight="1" x14ac:dyDescent="0.3">
      <c r="A23" s="18" t="s">
        <v>30</v>
      </c>
      <c r="B23" s="37">
        <v>2122.2011707000001</v>
      </c>
      <c r="C23" s="37">
        <v>2641.3214819499999</v>
      </c>
      <c r="D23" s="37">
        <v>2777.99495961</v>
      </c>
      <c r="E23" s="37">
        <v>2905.3101521600001</v>
      </c>
      <c r="F23" s="37">
        <v>2837.9456598299998</v>
      </c>
      <c r="G23" s="37">
        <v>2714.6064371000002</v>
      </c>
      <c r="H23" s="30"/>
    </row>
    <row r="24" spans="1:8" ht="16.5" customHeight="1" x14ac:dyDescent="0.3">
      <c r="A24" s="18" t="s">
        <v>31</v>
      </c>
      <c r="B24" s="37">
        <v>935.2</v>
      </c>
      <c r="C24" s="37">
        <v>1096.9000000000001</v>
      </c>
      <c r="D24" s="37">
        <v>1034</v>
      </c>
      <c r="E24" s="37">
        <v>992</v>
      </c>
      <c r="F24" s="37">
        <v>798.8</v>
      </c>
      <c r="G24" s="37">
        <v>401.4</v>
      </c>
      <c r="H24" s="30"/>
    </row>
    <row r="25" spans="1:8" ht="16.5" customHeight="1" x14ac:dyDescent="0.3">
      <c r="A25" s="20"/>
      <c r="B25" s="14"/>
      <c r="C25" s="14"/>
      <c r="D25" s="14"/>
      <c r="E25" s="14"/>
      <c r="F25" s="14"/>
      <c r="G25" s="14"/>
      <c r="H25" s="33"/>
    </row>
    <row r="26" spans="1:8" ht="16.5" customHeight="1" x14ac:dyDescent="0.3">
      <c r="A26" s="21" t="s">
        <v>32</v>
      </c>
      <c r="B26" s="41">
        <v>17.387002261891858</v>
      </c>
      <c r="C26" s="41">
        <v>23.713796361481474</v>
      </c>
      <c r="D26" s="41">
        <v>44.742348792483682</v>
      </c>
      <c r="E26" s="41">
        <v>33.240116196793771</v>
      </c>
      <c r="F26" s="41">
        <v>41.943076789897674</v>
      </c>
      <c r="G26" s="41">
        <v>57.803956508975482</v>
      </c>
      <c r="H26" s="34">
        <f>((G26/B26)^(1/5))-1</f>
        <v>0.27158843971793356</v>
      </c>
    </row>
    <row r="27" spans="1:8" ht="16.5" customHeight="1" x14ac:dyDescent="0.3">
      <c r="A27" s="21" t="s">
        <v>33</v>
      </c>
      <c r="B27" s="41">
        <v>5.3366046546400758</v>
      </c>
      <c r="C27" s="41">
        <v>6.3672747850131675</v>
      </c>
      <c r="D27" s="41">
        <v>4.7495724102790371</v>
      </c>
      <c r="E27" s="41">
        <v>10.082147045197283</v>
      </c>
      <c r="F27" s="41">
        <v>10.941672206060261</v>
      </c>
      <c r="G27" s="41">
        <v>33.581346162357178</v>
      </c>
      <c r="H27" s="34"/>
    </row>
    <row r="28" spans="1:8" ht="16.5" customHeight="1" x14ac:dyDescent="0.3">
      <c r="A28" s="21" t="s">
        <v>34</v>
      </c>
      <c r="B28" s="41">
        <v>730.65731234166799</v>
      </c>
      <c r="C28" s="41">
        <v>909.0703526484541</v>
      </c>
      <c r="D28" s="41">
        <v>956.10784174332491</v>
      </c>
      <c r="E28" s="41">
        <v>999.65518920767875</v>
      </c>
      <c r="F28" s="41">
        <v>976.47393548651746</v>
      </c>
      <c r="G28" s="41">
        <v>934.01638780268479</v>
      </c>
      <c r="H28" s="34"/>
    </row>
    <row r="29" spans="1:8" ht="16.5" customHeight="1" x14ac:dyDescent="0.3">
      <c r="A29" s="24" t="s">
        <v>35</v>
      </c>
      <c r="B29" s="42">
        <v>321.98206651471241</v>
      </c>
      <c r="C29" s="42">
        <v>377.52287127272359</v>
      </c>
      <c r="D29" s="42">
        <v>371.01732306382627</v>
      </c>
      <c r="E29" s="42">
        <v>356.46547933933653</v>
      </c>
      <c r="F29" s="42">
        <v>293.08542091579022</v>
      </c>
      <c r="G29" s="42">
        <v>163.57118464500243</v>
      </c>
      <c r="H29" s="35"/>
    </row>
    <row r="30" spans="1:8" x14ac:dyDescent="0.3">
      <c r="B30" s="5"/>
    </row>
    <row r="31" spans="1:8" x14ac:dyDescent="0.3">
      <c r="A31" s="39"/>
      <c r="B31" s="5"/>
    </row>
    <row r="32" spans="1:8" x14ac:dyDescent="0.3">
      <c r="B32" s="5"/>
    </row>
    <row r="33" spans="2:2" x14ac:dyDescent="0.3">
      <c r="B33" s="5"/>
    </row>
  </sheetData>
  <printOptions horizontalCentered="1" verticalCentered="1"/>
  <pageMargins left="0.23622047244094491" right="0.23622047244094491" top="0.74803149606299213" bottom="0.74803149606299213" header="0.31496062992125984" footer="0.31496062992125984"/>
  <pageSetup paperSize="9"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68878-F0A3-4F78-A292-2AB7D80529C9}">
  <sheetPr>
    <pageSetUpPr fitToPage="1"/>
  </sheetPr>
  <dimension ref="A1:I33"/>
  <sheetViews>
    <sheetView showGridLines="0" view="pageBreakPreview" zoomScale="80" zoomScaleNormal="100" zoomScaleSheetLayoutView="80" workbookViewId="0">
      <selection activeCell="G19" sqref="G19"/>
    </sheetView>
  </sheetViews>
  <sheetFormatPr defaultColWidth="8.77734375" defaultRowHeight="14.4" x14ac:dyDescent="0.3"/>
  <cols>
    <col min="1" max="1" width="22.33203125" style="4" customWidth="1"/>
    <col min="2" max="7" width="13.33203125" style="4" customWidth="1"/>
    <col min="8" max="8" width="13.33203125" style="28" customWidth="1"/>
    <col min="9" max="16384" width="8.77734375" style="4"/>
  </cols>
  <sheetData>
    <row r="1" spans="1:9" ht="42" customHeight="1" x14ac:dyDescent="0.3">
      <c r="A1" s="22" t="s">
        <v>37</v>
      </c>
      <c r="B1" s="23" t="s">
        <v>7</v>
      </c>
      <c r="C1" s="23" t="s">
        <v>8</v>
      </c>
      <c r="D1" s="23" t="s">
        <v>9</v>
      </c>
      <c r="E1" s="23" t="s">
        <v>10</v>
      </c>
      <c r="F1" s="23" t="s">
        <v>5</v>
      </c>
      <c r="G1" s="23" t="s">
        <v>6</v>
      </c>
      <c r="H1" s="27" t="s">
        <v>36</v>
      </c>
    </row>
    <row r="2" spans="1:9" ht="16.5" customHeight="1" x14ac:dyDescent="0.3">
      <c r="A2" s="16" t="s">
        <v>11</v>
      </c>
      <c r="B2" s="15">
        <v>280.5</v>
      </c>
      <c r="C2" s="15">
        <v>392.7</v>
      </c>
      <c r="D2" s="15">
        <v>481.4</v>
      </c>
      <c r="E2" s="15">
        <v>505.4</v>
      </c>
      <c r="F2" s="15">
        <v>603.79999999999995</v>
      </c>
      <c r="G2" s="15">
        <v>684.8</v>
      </c>
      <c r="H2" s="36">
        <f>((G2/B2)^(1/5))-1</f>
        <v>0.19543557869958272</v>
      </c>
      <c r="I2" s="36"/>
    </row>
    <row r="3" spans="1:9" ht="16.5" customHeight="1" x14ac:dyDescent="0.3">
      <c r="A3" s="17" t="s">
        <v>12</v>
      </c>
      <c r="B3" s="11">
        <v>1.5</v>
      </c>
      <c r="C3" s="11">
        <v>14.3</v>
      </c>
      <c r="D3" s="11">
        <v>30.6</v>
      </c>
      <c r="E3" s="11">
        <v>4.5999999999999996</v>
      </c>
      <c r="F3" s="11">
        <v>61.8</v>
      </c>
      <c r="G3" s="11">
        <v>51.4</v>
      </c>
      <c r="H3" s="29"/>
    </row>
    <row r="4" spans="1:9" ht="16.5" customHeight="1" x14ac:dyDescent="0.3">
      <c r="A4" s="17" t="s">
        <v>13</v>
      </c>
      <c r="B4" s="11">
        <v>-187.3</v>
      </c>
      <c r="C4" s="11">
        <v>-230.6</v>
      </c>
      <c r="D4" s="11">
        <v>-245</v>
      </c>
      <c r="E4" s="11">
        <v>-281.60000000000002</v>
      </c>
      <c r="F4" s="11">
        <v>-320.2</v>
      </c>
      <c r="G4" s="11">
        <v>-335.3</v>
      </c>
      <c r="H4" s="29">
        <f t="shared" ref="H4:H5" si="0">((G4/B4)^(1/5))-1</f>
        <v>0.12351572479713013</v>
      </c>
      <c r="I4" s="28"/>
    </row>
    <row r="5" spans="1:9" ht="16.5" customHeight="1" x14ac:dyDescent="0.3">
      <c r="A5" s="18" t="s">
        <v>14</v>
      </c>
      <c r="B5" s="25">
        <v>93.2</v>
      </c>
      <c r="C5" s="25">
        <v>162.1</v>
      </c>
      <c r="D5" s="25">
        <v>236.4</v>
      </c>
      <c r="E5" s="25">
        <v>223.8</v>
      </c>
      <c r="F5" s="25">
        <v>283.60000000000002</v>
      </c>
      <c r="G5" s="25">
        <v>349.49999999999994</v>
      </c>
      <c r="H5" s="30">
        <f t="shared" si="0"/>
        <v>0.30258554234867585</v>
      </c>
      <c r="I5" s="28"/>
    </row>
    <row r="6" spans="1:9" ht="16.5" customHeight="1" x14ac:dyDescent="0.3">
      <c r="A6" s="17" t="s">
        <v>15</v>
      </c>
      <c r="B6" s="12">
        <v>0.33200000000000002</v>
      </c>
      <c r="C6" s="12">
        <v>0.41299999999999998</v>
      </c>
      <c r="D6" s="12">
        <v>0.49099999999999999</v>
      </c>
      <c r="E6" s="12">
        <v>0.443</v>
      </c>
      <c r="F6" s="12">
        <v>0.47</v>
      </c>
      <c r="G6" s="12">
        <v>0.51</v>
      </c>
      <c r="H6" s="12"/>
    </row>
    <row r="7" spans="1:9" ht="16.5" customHeight="1" x14ac:dyDescent="0.3">
      <c r="A7" s="17" t="s">
        <v>16</v>
      </c>
      <c r="B7" s="12">
        <v>0.32900000000000001</v>
      </c>
      <c r="C7" s="12">
        <v>0.39100000000000001</v>
      </c>
      <c r="D7" s="12">
        <v>0.45700000000000002</v>
      </c>
      <c r="E7" s="12">
        <v>0.438</v>
      </c>
      <c r="F7" s="12">
        <v>0.40899999999999997</v>
      </c>
      <c r="G7" s="12">
        <v>0.47099999999999997</v>
      </c>
      <c r="H7" s="12"/>
    </row>
    <row r="8" spans="1:9" ht="16.5" customHeight="1" x14ac:dyDescent="0.3">
      <c r="A8" s="18" t="s">
        <v>17</v>
      </c>
      <c r="B8" s="25">
        <v>53.2</v>
      </c>
      <c r="C8" s="25">
        <v>56</v>
      </c>
      <c r="D8" s="25">
        <v>19.600000000000001</v>
      </c>
      <c r="E8" s="25">
        <v>73.7</v>
      </c>
      <c r="F8" s="25">
        <v>86.2</v>
      </c>
      <c r="G8" s="25">
        <v>127</v>
      </c>
      <c r="H8" s="30"/>
      <c r="I8" s="28"/>
    </row>
    <row r="9" spans="1:9" ht="16.5" customHeight="1" x14ac:dyDescent="0.3">
      <c r="A9" s="17" t="s">
        <v>18</v>
      </c>
      <c r="B9" s="11">
        <v>-35.6</v>
      </c>
      <c r="C9" s="11">
        <v>-36.6</v>
      </c>
      <c r="D9" s="11">
        <v>-41.6</v>
      </c>
      <c r="E9" s="11">
        <v>-52.4</v>
      </c>
      <c r="F9" s="11">
        <v>-53.2</v>
      </c>
      <c r="G9" s="11">
        <v>-50</v>
      </c>
      <c r="H9" s="29"/>
    </row>
    <row r="10" spans="1:9" ht="16.5" customHeight="1" x14ac:dyDescent="0.3">
      <c r="A10" s="18" t="s">
        <v>19</v>
      </c>
      <c r="B10" s="25">
        <v>110.8</v>
      </c>
      <c r="C10" s="25">
        <v>181.5</v>
      </c>
      <c r="D10" s="25">
        <v>214.4</v>
      </c>
      <c r="E10" s="25">
        <v>245.1</v>
      </c>
      <c r="F10" s="25">
        <v>316.60000000000002</v>
      </c>
      <c r="G10" s="25">
        <v>426.49999999999994</v>
      </c>
      <c r="H10" s="25"/>
    </row>
    <row r="11" spans="1:9" ht="16.5" customHeight="1" x14ac:dyDescent="0.3">
      <c r="A11" s="17" t="s">
        <v>20</v>
      </c>
      <c r="B11" s="11">
        <v>466</v>
      </c>
      <c r="C11" s="11">
        <v>457.2</v>
      </c>
      <c r="D11" s="11">
        <v>105.9</v>
      </c>
      <c r="E11" s="11">
        <v>391.1</v>
      </c>
      <c r="F11" s="11">
        <v>231.4</v>
      </c>
      <c r="G11" s="11">
        <v>148.79999999999998</v>
      </c>
      <c r="H11" s="29"/>
    </row>
    <row r="12" spans="1:9" ht="16.5" customHeight="1" x14ac:dyDescent="0.3">
      <c r="A12" s="17" t="s">
        <v>21</v>
      </c>
      <c r="B12" s="11">
        <v>-4.7</v>
      </c>
      <c r="C12" s="11">
        <v>-7.9</v>
      </c>
      <c r="D12" s="11">
        <v>-5.2</v>
      </c>
      <c r="E12" s="11">
        <v>-5.4</v>
      </c>
      <c r="F12" s="11">
        <v>13.1</v>
      </c>
      <c r="G12" s="11">
        <v>24.099999999999994</v>
      </c>
      <c r="H12" s="29"/>
    </row>
    <row r="13" spans="1:9" ht="16.5" customHeight="1" x14ac:dyDescent="0.3">
      <c r="A13" s="17" t="s">
        <v>22</v>
      </c>
      <c r="B13" s="11">
        <v>-8.9</v>
      </c>
      <c r="C13" s="11">
        <v>-11.6</v>
      </c>
      <c r="D13" s="11">
        <v>-9.1</v>
      </c>
      <c r="E13" s="11">
        <v>-8.6999999999999993</v>
      </c>
      <c r="F13" s="11">
        <v>-8.5</v>
      </c>
      <c r="G13" s="11">
        <v>-7.6</v>
      </c>
      <c r="H13" s="29"/>
    </row>
    <row r="14" spans="1:9" ht="16.5" customHeight="1" x14ac:dyDescent="0.3">
      <c r="A14" s="17" t="s">
        <v>23</v>
      </c>
      <c r="B14" s="11">
        <v>-55.5</v>
      </c>
      <c r="C14" s="11">
        <v>-50.4</v>
      </c>
      <c r="D14" s="11">
        <v>-47.9</v>
      </c>
      <c r="E14" s="11">
        <v>-24.3</v>
      </c>
      <c r="F14" s="11">
        <v>-20.399999999999999</v>
      </c>
      <c r="G14" s="11">
        <v>-5.6000000000000014</v>
      </c>
      <c r="H14" s="29"/>
    </row>
    <row r="15" spans="1:9" ht="16.5" customHeight="1" x14ac:dyDescent="0.3">
      <c r="A15" s="18" t="s">
        <v>24</v>
      </c>
      <c r="B15" s="25">
        <v>507.7</v>
      </c>
      <c r="C15" s="25">
        <v>568.79999999999995</v>
      </c>
      <c r="D15" s="25">
        <v>258.10000000000002</v>
      </c>
      <c r="E15" s="25">
        <v>597.79999999999995</v>
      </c>
      <c r="F15" s="25">
        <v>532.20000000000005</v>
      </c>
      <c r="G15" s="25">
        <v>586.19999999999993</v>
      </c>
      <c r="H15" s="30"/>
    </row>
    <row r="16" spans="1:9" ht="16.5" customHeight="1" x14ac:dyDescent="0.3">
      <c r="A16" s="17" t="s">
        <v>25</v>
      </c>
      <c r="B16" s="11">
        <v>-45</v>
      </c>
      <c r="C16" s="11">
        <v>-30.8</v>
      </c>
      <c r="D16" s="11">
        <v>-28.8</v>
      </c>
      <c r="E16" s="11">
        <v>-78.5</v>
      </c>
      <c r="F16" s="11">
        <v>-79.8</v>
      </c>
      <c r="G16" s="11">
        <v>-108.2</v>
      </c>
      <c r="H16" s="29"/>
    </row>
    <row r="17" spans="1:9" ht="16.5" customHeight="1" x14ac:dyDescent="0.3">
      <c r="A17" s="18" t="s">
        <v>26</v>
      </c>
      <c r="B17" s="25">
        <v>462.7</v>
      </c>
      <c r="C17" s="25">
        <v>538</v>
      </c>
      <c r="D17" s="25">
        <v>229.3</v>
      </c>
      <c r="E17" s="25">
        <v>519.29999999999995</v>
      </c>
      <c r="F17" s="25">
        <v>452.4</v>
      </c>
      <c r="G17" s="25">
        <v>478</v>
      </c>
      <c r="H17" s="30"/>
    </row>
    <row r="18" spans="1:9" ht="16.5" customHeight="1" x14ac:dyDescent="0.3">
      <c r="A18" s="17" t="s">
        <v>27</v>
      </c>
      <c r="B18" s="26">
        <v>162</v>
      </c>
      <c r="C18" s="26">
        <v>187.6</v>
      </c>
      <c r="D18" s="26">
        <v>80.3</v>
      </c>
      <c r="E18" s="26">
        <v>181.5</v>
      </c>
      <c r="F18" s="26">
        <v>155.69999999999999</v>
      </c>
      <c r="G18" s="26">
        <v>164.5</v>
      </c>
      <c r="H18" s="31"/>
    </row>
    <row r="19" spans="1:9" ht="16.5" customHeight="1" x14ac:dyDescent="0.3">
      <c r="A19" s="17" t="s">
        <v>28</v>
      </c>
      <c r="B19" s="26">
        <v>56</v>
      </c>
      <c r="C19" s="26">
        <v>76</v>
      </c>
      <c r="D19" s="26">
        <v>77.5</v>
      </c>
      <c r="E19" s="26">
        <v>79</v>
      </c>
      <c r="F19" s="26">
        <v>83</v>
      </c>
      <c r="G19" s="26">
        <v>87</v>
      </c>
      <c r="H19" s="31">
        <f t="shared" ref="H19" si="1">((G19/B19)^(1/5))-1</f>
        <v>9.2109651326058861E-2</v>
      </c>
      <c r="I19" s="28"/>
    </row>
    <row r="20" spans="1:9" ht="16.5" customHeight="1" x14ac:dyDescent="0.3">
      <c r="A20" s="19"/>
      <c r="B20" s="13"/>
      <c r="C20" s="13"/>
      <c r="D20" s="13"/>
      <c r="E20" s="13"/>
      <c r="F20" s="13"/>
      <c r="G20" s="13"/>
      <c r="H20" s="32"/>
    </row>
    <row r="21" spans="1:9" ht="16.5" customHeight="1" x14ac:dyDescent="0.3">
      <c r="A21" s="18" t="s">
        <v>29</v>
      </c>
      <c r="B21" s="3">
        <v>86</v>
      </c>
      <c r="C21" s="3">
        <v>424</v>
      </c>
      <c r="D21" s="3">
        <v>393</v>
      </c>
      <c r="E21" s="3">
        <v>367</v>
      </c>
      <c r="F21" s="3">
        <v>533</v>
      </c>
      <c r="G21" s="3">
        <v>861</v>
      </c>
      <c r="H21" s="30"/>
    </row>
    <row r="22" spans="1:9" ht="16.5" customHeight="1" x14ac:dyDescent="0.3">
      <c r="A22" s="19"/>
      <c r="B22" s="13"/>
      <c r="C22" s="13"/>
      <c r="D22" s="13"/>
      <c r="E22" s="13"/>
      <c r="F22" s="13"/>
      <c r="G22" s="13"/>
      <c r="H22" s="32"/>
    </row>
    <row r="23" spans="1:9" ht="16.5" customHeight="1" x14ac:dyDescent="0.3">
      <c r="A23" s="18" t="s">
        <v>30</v>
      </c>
      <c r="B23" s="37">
        <v>2493</v>
      </c>
      <c r="C23" s="37">
        <v>2718</v>
      </c>
      <c r="D23" s="37">
        <v>2799</v>
      </c>
      <c r="E23" s="37">
        <v>2939</v>
      </c>
      <c r="F23" s="37">
        <v>2901</v>
      </c>
      <c r="G23" s="37">
        <v>2568</v>
      </c>
      <c r="H23" s="30"/>
    </row>
    <row r="24" spans="1:9" ht="16.5" customHeight="1" x14ac:dyDescent="0.3">
      <c r="A24" s="18" t="s">
        <v>31</v>
      </c>
      <c r="B24" s="37">
        <v>1027</v>
      </c>
      <c r="C24" s="37">
        <v>894</v>
      </c>
      <c r="D24" s="37">
        <v>988</v>
      </c>
      <c r="E24" s="37">
        <v>874</v>
      </c>
      <c r="F24" s="37">
        <v>629</v>
      </c>
      <c r="G24" s="37">
        <v>113</v>
      </c>
      <c r="H24" s="30"/>
    </row>
    <row r="25" spans="1:9" ht="16.5" customHeight="1" x14ac:dyDescent="0.3">
      <c r="A25" s="20"/>
      <c r="B25" s="14"/>
      <c r="C25" s="14"/>
      <c r="D25" s="14"/>
      <c r="E25" s="14"/>
      <c r="F25" s="14"/>
      <c r="G25" s="14"/>
      <c r="H25" s="33"/>
    </row>
    <row r="26" spans="1:9" ht="16.5" customHeight="1" x14ac:dyDescent="0.3">
      <c r="A26" s="21" t="s">
        <v>32</v>
      </c>
      <c r="B26" s="41">
        <v>32</v>
      </c>
      <c r="C26" s="41">
        <v>56</v>
      </c>
      <c r="D26" s="41">
        <v>81</v>
      </c>
      <c r="E26" s="41">
        <v>77</v>
      </c>
      <c r="F26" s="41">
        <v>98</v>
      </c>
      <c r="G26" s="41">
        <v>120</v>
      </c>
      <c r="H26" s="34">
        <v>0.3</v>
      </c>
      <c r="I26" s="28"/>
    </row>
    <row r="27" spans="1:9" ht="16.5" customHeight="1" x14ac:dyDescent="0.3">
      <c r="A27" s="21" t="s">
        <v>33</v>
      </c>
      <c r="B27" s="41">
        <v>18</v>
      </c>
      <c r="C27" s="41">
        <v>19</v>
      </c>
      <c r="D27" s="41">
        <v>7</v>
      </c>
      <c r="E27" s="41">
        <v>25</v>
      </c>
      <c r="F27" s="41">
        <v>30</v>
      </c>
      <c r="G27" s="41">
        <v>44</v>
      </c>
      <c r="H27" s="34"/>
    </row>
    <row r="28" spans="1:9" ht="16.5" customHeight="1" x14ac:dyDescent="0.3">
      <c r="A28" s="21" t="s">
        <v>34</v>
      </c>
      <c r="B28" s="41">
        <v>858</v>
      </c>
      <c r="C28" s="41">
        <v>936</v>
      </c>
      <c r="D28" s="41">
        <v>963</v>
      </c>
      <c r="E28" s="41">
        <v>1011</v>
      </c>
      <c r="F28" s="41">
        <v>998</v>
      </c>
      <c r="G28" s="41">
        <v>883</v>
      </c>
      <c r="H28" s="34"/>
    </row>
    <row r="29" spans="1:9" ht="16.5" customHeight="1" x14ac:dyDescent="0.3">
      <c r="A29" s="24" t="s">
        <v>35</v>
      </c>
      <c r="B29" s="42">
        <v>354</v>
      </c>
      <c r="C29" s="42">
        <v>308</v>
      </c>
      <c r="D29" s="42">
        <v>340</v>
      </c>
      <c r="E29" s="42">
        <v>301</v>
      </c>
      <c r="F29" s="42">
        <v>216</v>
      </c>
      <c r="G29" s="42">
        <v>39</v>
      </c>
      <c r="H29" s="35"/>
    </row>
    <row r="30" spans="1:9" x14ac:dyDescent="0.3">
      <c r="B30" s="5"/>
    </row>
    <row r="31" spans="1:9" x14ac:dyDescent="0.3">
      <c r="B31" s="5"/>
    </row>
    <row r="32" spans="1:9" x14ac:dyDescent="0.3">
      <c r="B32" s="5"/>
    </row>
    <row r="33" spans="2:2" x14ac:dyDescent="0.3">
      <c r="B33" s="5"/>
    </row>
  </sheetData>
  <printOptions horizontalCentered="1" verticalCentered="1"/>
  <pageMargins left="0.23622047244094491" right="0.23622047244094491" top="0.74803149606299213" bottom="0.74803149606299213" header="0.31496062992125984" footer="0.31496062992125984"/>
  <pageSetup paperSize="9" scale="9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EF2F1-97BA-4105-8286-AF2282678D1E}">
  <sheetPr codeName="Sheet22">
    <tabColor theme="0" tint="-0.34998626667073579"/>
    <pageSetUpPr fitToPage="1"/>
  </sheetPr>
  <dimension ref="B1:P27"/>
  <sheetViews>
    <sheetView showGridLines="0" view="pageBreakPreview" zoomScaleNormal="100" zoomScaleSheetLayoutView="100" workbookViewId="0"/>
  </sheetViews>
  <sheetFormatPr defaultColWidth="8.77734375" defaultRowHeight="10.199999999999999" x14ac:dyDescent="0.2"/>
  <cols>
    <col min="1" max="1" width="2.77734375" style="1" customWidth="1"/>
    <col min="2" max="16384" width="8.77734375" style="1"/>
  </cols>
  <sheetData>
    <row r="1" spans="2:16" ht="13.8" x14ac:dyDescent="0.2">
      <c r="B1" s="2" t="s">
        <v>3</v>
      </c>
    </row>
    <row r="2" spans="2:16" x14ac:dyDescent="0.2">
      <c r="B2" s="45" t="s">
        <v>4</v>
      </c>
      <c r="C2" s="45"/>
      <c r="D2" s="45"/>
      <c r="E2" s="45"/>
      <c r="F2" s="45"/>
      <c r="G2" s="45"/>
      <c r="H2" s="45"/>
      <c r="I2" s="45"/>
      <c r="J2" s="45"/>
      <c r="K2" s="45"/>
      <c r="L2" s="45"/>
      <c r="M2" s="45"/>
      <c r="N2" s="45"/>
      <c r="O2" s="45"/>
      <c r="P2" s="45"/>
    </row>
    <row r="3" spans="2:16" x14ac:dyDescent="0.2">
      <c r="B3" s="45"/>
      <c r="C3" s="45"/>
      <c r="D3" s="45"/>
      <c r="E3" s="45"/>
      <c r="F3" s="45"/>
      <c r="G3" s="45"/>
      <c r="H3" s="45"/>
      <c r="I3" s="45"/>
      <c r="J3" s="45"/>
      <c r="K3" s="45"/>
      <c r="L3" s="45"/>
      <c r="M3" s="45"/>
      <c r="N3" s="45"/>
      <c r="O3" s="45"/>
      <c r="P3" s="45"/>
    </row>
    <row r="4" spans="2:16" x14ac:dyDescent="0.2">
      <c r="B4" s="45"/>
      <c r="C4" s="45"/>
      <c r="D4" s="45"/>
      <c r="E4" s="45"/>
      <c r="F4" s="45"/>
      <c r="G4" s="45"/>
      <c r="H4" s="45"/>
      <c r="I4" s="45"/>
      <c r="J4" s="45"/>
      <c r="K4" s="45"/>
      <c r="L4" s="45"/>
      <c r="M4" s="45"/>
      <c r="N4" s="45"/>
      <c r="O4" s="45"/>
      <c r="P4" s="45"/>
    </row>
    <row r="5" spans="2:16" x14ac:dyDescent="0.2">
      <c r="B5" s="45"/>
      <c r="C5" s="45"/>
      <c r="D5" s="45"/>
      <c r="E5" s="45"/>
      <c r="F5" s="45"/>
      <c r="G5" s="45"/>
      <c r="H5" s="45"/>
      <c r="I5" s="45"/>
      <c r="J5" s="45"/>
      <c r="K5" s="45"/>
      <c r="L5" s="45"/>
      <c r="M5" s="45"/>
      <c r="N5" s="45"/>
      <c r="O5" s="45"/>
      <c r="P5" s="45"/>
    </row>
    <row r="6" spans="2:16" x14ac:dyDescent="0.2">
      <c r="B6" s="45"/>
      <c r="C6" s="45"/>
      <c r="D6" s="45"/>
      <c r="E6" s="45"/>
      <c r="F6" s="45"/>
      <c r="G6" s="45"/>
      <c r="H6" s="45"/>
      <c r="I6" s="45"/>
      <c r="J6" s="45"/>
      <c r="K6" s="45"/>
      <c r="L6" s="45"/>
      <c r="M6" s="45"/>
      <c r="N6" s="45"/>
      <c r="O6" s="45"/>
      <c r="P6" s="45"/>
    </row>
    <row r="7" spans="2:16" x14ac:dyDescent="0.2">
      <c r="B7" s="45"/>
      <c r="C7" s="45"/>
      <c r="D7" s="45"/>
      <c r="E7" s="45"/>
      <c r="F7" s="45"/>
      <c r="G7" s="45"/>
      <c r="H7" s="45"/>
      <c r="I7" s="45"/>
      <c r="J7" s="45"/>
      <c r="K7" s="45"/>
      <c r="L7" s="45"/>
      <c r="M7" s="45"/>
      <c r="N7" s="45"/>
      <c r="O7" s="45"/>
      <c r="P7" s="45"/>
    </row>
    <row r="8" spans="2:16" x14ac:dyDescent="0.2">
      <c r="B8" s="45"/>
      <c r="C8" s="45"/>
      <c r="D8" s="45"/>
      <c r="E8" s="45"/>
      <c r="F8" s="45"/>
      <c r="G8" s="45"/>
      <c r="H8" s="45"/>
      <c r="I8" s="45"/>
      <c r="J8" s="45"/>
      <c r="K8" s="45"/>
      <c r="L8" s="45"/>
      <c r="M8" s="45"/>
      <c r="N8" s="45"/>
      <c r="O8" s="45"/>
      <c r="P8" s="45"/>
    </row>
    <row r="9" spans="2:16" x14ac:dyDescent="0.2">
      <c r="B9" s="45"/>
      <c r="C9" s="45"/>
      <c r="D9" s="45"/>
      <c r="E9" s="45"/>
      <c r="F9" s="45"/>
      <c r="G9" s="45"/>
      <c r="H9" s="45"/>
      <c r="I9" s="45"/>
      <c r="J9" s="45"/>
      <c r="K9" s="45"/>
      <c r="L9" s="45"/>
      <c r="M9" s="45"/>
      <c r="N9" s="45"/>
      <c r="O9" s="45"/>
      <c r="P9" s="45"/>
    </row>
    <row r="10" spans="2:16" x14ac:dyDescent="0.2">
      <c r="B10" s="45"/>
      <c r="C10" s="45"/>
      <c r="D10" s="45"/>
      <c r="E10" s="45"/>
      <c r="F10" s="45"/>
      <c r="G10" s="45"/>
      <c r="H10" s="45"/>
      <c r="I10" s="45"/>
      <c r="J10" s="45"/>
      <c r="K10" s="45"/>
      <c r="L10" s="45"/>
      <c r="M10" s="45"/>
      <c r="N10" s="45"/>
      <c r="O10" s="45"/>
      <c r="P10" s="45"/>
    </row>
    <row r="11" spans="2:16" x14ac:dyDescent="0.2">
      <c r="B11" s="45"/>
      <c r="C11" s="45"/>
      <c r="D11" s="45"/>
      <c r="E11" s="45"/>
      <c r="F11" s="45"/>
      <c r="G11" s="45"/>
      <c r="H11" s="45"/>
      <c r="I11" s="45"/>
      <c r="J11" s="45"/>
      <c r="K11" s="45"/>
      <c r="L11" s="45"/>
      <c r="M11" s="45"/>
      <c r="N11" s="45"/>
      <c r="O11" s="45"/>
      <c r="P11" s="45"/>
    </row>
    <row r="12" spans="2:16" x14ac:dyDescent="0.2">
      <c r="B12" s="45"/>
      <c r="C12" s="45"/>
      <c r="D12" s="45"/>
      <c r="E12" s="45"/>
      <c r="F12" s="45"/>
      <c r="G12" s="45"/>
      <c r="H12" s="45"/>
      <c r="I12" s="45"/>
      <c r="J12" s="45"/>
      <c r="K12" s="45"/>
      <c r="L12" s="45"/>
      <c r="M12" s="45"/>
      <c r="N12" s="45"/>
      <c r="O12" s="45"/>
      <c r="P12" s="45"/>
    </row>
    <row r="13" spans="2:16" x14ac:dyDescent="0.2">
      <c r="B13" s="45"/>
      <c r="C13" s="45"/>
      <c r="D13" s="45"/>
      <c r="E13" s="45"/>
      <c r="F13" s="45"/>
      <c r="G13" s="45"/>
      <c r="H13" s="45"/>
      <c r="I13" s="45"/>
      <c r="J13" s="45"/>
      <c r="K13" s="45"/>
      <c r="L13" s="45"/>
      <c r="M13" s="45"/>
      <c r="N13" s="45"/>
      <c r="O13" s="45"/>
      <c r="P13" s="45"/>
    </row>
    <row r="14" spans="2:16" x14ac:dyDescent="0.2">
      <c r="B14" s="45"/>
      <c r="C14" s="45"/>
      <c r="D14" s="45"/>
      <c r="E14" s="45"/>
      <c r="F14" s="45"/>
      <c r="G14" s="45"/>
      <c r="H14" s="45"/>
      <c r="I14" s="45"/>
      <c r="J14" s="45"/>
      <c r="K14" s="45"/>
      <c r="L14" s="45"/>
      <c r="M14" s="45"/>
      <c r="N14" s="45"/>
      <c r="O14" s="45"/>
      <c r="P14" s="45"/>
    </row>
    <row r="15" spans="2:16" x14ac:dyDescent="0.2">
      <c r="B15" s="45"/>
      <c r="C15" s="45"/>
      <c r="D15" s="45"/>
      <c r="E15" s="45"/>
      <c r="F15" s="45"/>
      <c r="G15" s="45"/>
      <c r="H15" s="45"/>
      <c r="I15" s="45"/>
      <c r="J15" s="45"/>
      <c r="K15" s="45"/>
      <c r="L15" s="45"/>
      <c r="M15" s="45"/>
      <c r="N15" s="45"/>
      <c r="O15" s="45"/>
      <c r="P15" s="45"/>
    </row>
    <row r="16" spans="2:16" x14ac:dyDescent="0.2">
      <c r="B16" s="45"/>
      <c r="C16" s="45"/>
      <c r="D16" s="45"/>
      <c r="E16" s="45"/>
      <c r="F16" s="45"/>
      <c r="G16" s="45"/>
      <c r="H16" s="45"/>
      <c r="I16" s="45"/>
      <c r="J16" s="45"/>
      <c r="K16" s="45"/>
      <c r="L16" s="45"/>
      <c r="M16" s="45"/>
      <c r="N16" s="45"/>
      <c r="O16" s="45"/>
      <c r="P16" s="45"/>
    </row>
    <row r="17" spans="2:16" x14ac:dyDescent="0.2">
      <c r="B17" s="45"/>
      <c r="C17" s="45"/>
      <c r="D17" s="45"/>
      <c r="E17" s="45"/>
      <c r="F17" s="45"/>
      <c r="G17" s="45"/>
      <c r="H17" s="45"/>
      <c r="I17" s="45"/>
      <c r="J17" s="45"/>
      <c r="K17" s="45"/>
      <c r="L17" s="45"/>
      <c r="M17" s="45"/>
      <c r="N17" s="45"/>
      <c r="O17" s="45"/>
      <c r="P17" s="45"/>
    </row>
    <row r="18" spans="2:16" x14ac:dyDescent="0.2">
      <c r="B18" s="45"/>
      <c r="C18" s="45"/>
      <c r="D18" s="45"/>
      <c r="E18" s="45"/>
      <c r="F18" s="45"/>
      <c r="G18" s="45"/>
      <c r="H18" s="45"/>
      <c r="I18" s="45"/>
      <c r="J18" s="45"/>
      <c r="K18" s="45"/>
      <c r="L18" s="45"/>
      <c r="M18" s="45"/>
      <c r="N18" s="45"/>
      <c r="O18" s="45"/>
      <c r="P18" s="45"/>
    </row>
    <row r="19" spans="2:16" x14ac:dyDescent="0.2">
      <c r="B19" s="45"/>
      <c r="C19" s="45"/>
      <c r="D19" s="45"/>
      <c r="E19" s="45"/>
      <c r="F19" s="45"/>
      <c r="G19" s="45"/>
      <c r="H19" s="45"/>
      <c r="I19" s="45"/>
      <c r="J19" s="45"/>
      <c r="K19" s="45"/>
      <c r="L19" s="45"/>
      <c r="M19" s="45"/>
      <c r="N19" s="45"/>
      <c r="O19" s="45"/>
      <c r="P19" s="45"/>
    </row>
    <row r="20" spans="2:16" x14ac:dyDescent="0.2">
      <c r="B20" s="45"/>
      <c r="C20" s="45"/>
      <c r="D20" s="45"/>
      <c r="E20" s="45"/>
      <c r="F20" s="45"/>
      <c r="G20" s="45"/>
      <c r="H20" s="45"/>
      <c r="I20" s="45"/>
      <c r="J20" s="45"/>
      <c r="K20" s="45"/>
      <c r="L20" s="45"/>
      <c r="M20" s="45"/>
      <c r="N20" s="45"/>
      <c r="O20" s="45"/>
      <c r="P20" s="45"/>
    </row>
    <row r="21" spans="2:16" x14ac:dyDescent="0.2">
      <c r="B21" s="45"/>
      <c r="C21" s="45"/>
      <c r="D21" s="45"/>
      <c r="E21" s="45"/>
      <c r="F21" s="45"/>
      <c r="G21" s="45"/>
      <c r="H21" s="45"/>
      <c r="I21" s="45"/>
      <c r="J21" s="45"/>
      <c r="K21" s="45"/>
      <c r="L21" s="45"/>
      <c r="M21" s="45"/>
      <c r="N21" s="45"/>
      <c r="O21" s="45"/>
      <c r="P21" s="45"/>
    </row>
    <row r="22" spans="2:16" x14ac:dyDescent="0.2">
      <c r="B22" s="45"/>
      <c r="C22" s="45"/>
      <c r="D22" s="45"/>
      <c r="E22" s="45"/>
      <c r="F22" s="45"/>
      <c r="G22" s="45"/>
      <c r="H22" s="45"/>
      <c r="I22" s="45"/>
      <c r="J22" s="45"/>
      <c r="K22" s="45"/>
      <c r="L22" s="45"/>
      <c r="M22" s="45"/>
      <c r="N22" s="45"/>
      <c r="O22" s="45"/>
      <c r="P22" s="45"/>
    </row>
    <row r="23" spans="2:16" x14ac:dyDescent="0.2">
      <c r="B23" s="45"/>
      <c r="C23" s="45"/>
      <c r="D23" s="45"/>
      <c r="E23" s="45"/>
      <c r="F23" s="45"/>
      <c r="G23" s="45"/>
      <c r="H23" s="45"/>
      <c r="I23" s="45"/>
      <c r="J23" s="45"/>
      <c r="K23" s="45"/>
      <c r="L23" s="45"/>
      <c r="M23" s="45"/>
      <c r="N23" s="45"/>
      <c r="O23" s="45"/>
      <c r="P23" s="45"/>
    </row>
    <row r="24" spans="2:16" x14ac:dyDescent="0.2">
      <c r="B24" s="45"/>
      <c r="C24" s="45"/>
      <c r="D24" s="45"/>
      <c r="E24" s="45"/>
      <c r="F24" s="45"/>
      <c r="G24" s="45"/>
      <c r="H24" s="45"/>
      <c r="I24" s="45"/>
      <c r="J24" s="45"/>
      <c r="K24" s="45"/>
      <c r="L24" s="45"/>
      <c r="M24" s="45"/>
      <c r="N24" s="45"/>
      <c r="O24" s="45"/>
      <c r="P24" s="45"/>
    </row>
    <row r="25" spans="2:16" x14ac:dyDescent="0.2">
      <c r="B25" s="45"/>
      <c r="C25" s="45"/>
      <c r="D25" s="45"/>
      <c r="E25" s="45"/>
      <c r="F25" s="45"/>
      <c r="G25" s="45"/>
      <c r="H25" s="45"/>
      <c r="I25" s="45"/>
      <c r="J25" s="45"/>
      <c r="K25" s="45"/>
      <c r="L25" s="45"/>
      <c r="M25" s="45"/>
      <c r="N25" s="45"/>
      <c r="O25" s="45"/>
      <c r="P25" s="45"/>
    </row>
    <row r="26" spans="2:16" x14ac:dyDescent="0.2">
      <c r="B26" s="45"/>
      <c r="C26" s="45"/>
      <c r="D26" s="45"/>
      <c r="E26" s="45"/>
      <c r="F26" s="45"/>
      <c r="G26" s="45"/>
      <c r="H26" s="45"/>
      <c r="I26" s="45"/>
      <c r="J26" s="45"/>
      <c r="K26" s="45"/>
      <c r="L26" s="45"/>
      <c r="M26" s="45"/>
      <c r="N26" s="45"/>
      <c r="O26" s="45"/>
      <c r="P26" s="45"/>
    </row>
    <row r="27" spans="2:16" x14ac:dyDescent="0.2">
      <c r="B27" s="45"/>
      <c r="C27" s="45"/>
      <c r="D27" s="45"/>
      <c r="E27" s="45"/>
      <c r="F27" s="45"/>
      <c r="G27" s="45"/>
      <c r="H27" s="45"/>
      <c r="I27" s="45"/>
      <c r="J27" s="45"/>
      <c r="K27" s="45"/>
      <c r="L27" s="45"/>
      <c r="M27" s="45"/>
      <c r="N27" s="45"/>
      <c r="O27" s="45"/>
      <c r="P27" s="45"/>
    </row>
  </sheetData>
  <mergeCells count="1">
    <mergeCell ref="B2:P27"/>
  </mergeCells>
  <printOptions horizontalCentered="1" verticalCentered="1"/>
  <pageMargins left="0.23622047244094491" right="0.23622047244094491"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D2E8455E2DDED4A9E246B21040F70D7" ma:contentTypeVersion="19" ma:contentTypeDescription="Create a new document." ma:contentTypeScope="" ma:versionID="be7d6bec778f9151f69762f671f43cea">
  <xsd:schema xmlns:xsd="http://www.w3.org/2001/XMLSchema" xmlns:xs="http://www.w3.org/2001/XMLSchema" xmlns:p="http://schemas.microsoft.com/office/2006/metadata/properties" xmlns:ns2="01a0b749-5424-4c84-8d50-30ab60aaf795" xmlns:ns3="7e71a841-3909-4712-99f7-42e62224c0a4" targetNamespace="http://schemas.microsoft.com/office/2006/metadata/properties" ma:root="true" ma:fieldsID="8ec2b6c416b1abe5fce997051427572f" ns2:_="" ns3:_="">
    <xsd:import namespace="01a0b749-5424-4c84-8d50-30ab60aaf795"/>
    <xsd:import namespace="7e71a841-3909-4712-99f7-42e62224c0a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LengthInSeconds" minOccurs="0"/>
                <xsd:element ref="ns3:MediaServiceDateTaken"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ObjectDetectorVersions"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a0b749-5424-4c84-8d50-30ab60aaf79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e649504-f506-4eff-9b3b-9d3795f71a61}" ma:internalName="TaxCatchAll" ma:showField="CatchAllData" ma:web="01a0b749-5424-4c84-8d50-30ab60aaf7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e71a841-3909-4712-99f7-42e62224c0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8d84140-228d-486f-8a7a-6e9338a7340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71a841-3909-4712-99f7-42e62224c0a4">
      <Terms xmlns="http://schemas.microsoft.com/office/infopath/2007/PartnerControls"/>
    </lcf76f155ced4ddcb4097134ff3c332f>
    <TaxCatchAll xmlns="01a0b749-5424-4c84-8d50-30ab60aaf795" xsi:nil="true"/>
  </documentManagement>
</p:properties>
</file>

<file path=customXml/itemProps1.xml><?xml version="1.0" encoding="utf-8"?>
<ds:datastoreItem xmlns:ds="http://schemas.openxmlformats.org/officeDocument/2006/customXml" ds:itemID="{89D58799-2A0C-418E-96CE-E654964ABEFD}">
  <ds:schemaRefs>
    <ds:schemaRef ds:uri="http://schemas.microsoft.com/sharepoint/v3/contenttype/forms"/>
  </ds:schemaRefs>
</ds:datastoreItem>
</file>

<file path=customXml/itemProps2.xml><?xml version="1.0" encoding="utf-8"?>
<ds:datastoreItem xmlns:ds="http://schemas.openxmlformats.org/officeDocument/2006/customXml" ds:itemID="{5421A629-FC93-47F3-A61C-E6C19E1D71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a0b749-5424-4c84-8d50-30ab60aaf795"/>
    <ds:schemaRef ds:uri="7e71a841-3909-4712-99f7-42e62224c0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F3AEAA-DCA5-4478-A2B7-E52E14CEE760}">
  <ds:schemaRefs>
    <ds:schemaRef ds:uri="01a0b749-5424-4c84-8d50-30ab60aaf795"/>
    <ds:schemaRef ds:uri="http://www.w3.org/XML/1998/namespace"/>
    <ds:schemaRef ds:uri="http://purl.org/dc/terms/"/>
    <ds:schemaRef ds:uri="http://schemas.microsoft.com/office/infopath/2007/PartnerControls"/>
    <ds:schemaRef ds:uri="7e71a841-3909-4712-99f7-42e62224c0a4"/>
    <ds:schemaRef ds:uri="http://purl.org/dc/dcmitype/"/>
    <ds:schemaRef ds:uri="http://schemas.openxmlformats.org/package/2006/metadata/core-properties"/>
    <ds:schemaRef ds:uri="http://purl.org/dc/elements/1.1/"/>
    <ds:schemaRef ds:uri="http://schemas.microsoft.com/office/2006/metadata/properties"/>
    <ds:schemaRef ds:uri="http://schemas.microsoft.com/office/2006/documentManagement/typ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Cover</vt:lpstr>
      <vt:lpstr>5yr historical financials H1</vt:lpstr>
      <vt:lpstr>5yr historical financials FY</vt:lpstr>
      <vt:lpstr>Disclaimer</vt:lpstr>
      <vt:lpstr>'5yr historical financials FY'!Print_Area</vt:lpstr>
      <vt:lpstr>'5yr historical financials H1'!Print_Area</vt:lpstr>
      <vt:lpstr>Cover!Print_Area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Larissa Machatzke</dc:creator>
  <cp:keywords/>
  <dc:description/>
  <cp:lastModifiedBy>Caterina Neri</cp:lastModifiedBy>
  <cp:revision/>
  <cp:lastPrinted>2026-05-20T13:25:40Z</cp:lastPrinted>
  <dcterms:created xsi:type="dcterms:W3CDTF">2021-11-10T16:54:38Z</dcterms:created>
  <dcterms:modified xsi:type="dcterms:W3CDTF">2026-10-22T10:02:39Z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0x010100AD2E8455E2DDED4A9E246B21040F70D7</vt:lpwstr>
  </property>
  <property fmtid="{D5CDD505-2E9C-101B-9397-08002B2CF9AE}" pid="3" name="MediaServiceImageTags">
    <vt:lpwstr/>
  </property>
  <property fmtid="{D5CDD505-2E9C-101B-9397-08002B2CF9AE}" pid="4" name="MSIP_Label_af25074f-3ade-4fa6-b1b3-54141a669e4a_Enabled">
    <vt:lpwstr>true</vt:lpwstr>
  </property>
  <property fmtid="{D5CDD505-2E9C-101B-9397-08002B2CF9AE}" pid="5" name="MSIP_Label_af25074f-3ade-4fa6-b1b3-54141a669e4a_SetDate">
    <vt:lpwstr>2026-10-15T09:15:33Z</vt:lpwstr>
  </property>
  <property fmtid="{D5CDD505-2E9C-101B-9397-08002B2CF9AE}" pid="6" name="MSIP_Label_af25074f-3ade-4fa6-b1b3-54141a669e4a_Method">
    <vt:lpwstr>Privileged</vt:lpwstr>
  </property>
  <property fmtid="{D5CDD505-2E9C-101B-9397-08002B2CF9AE}" pid="7" name="MSIP_Label_af25074f-3ade-4fa6-b1b3-54141a669e4a_Name">
    <vt:lpwstr>ICG-DataClassificationTag-Public</vt:lpwstr>
  </property>
  <property fmtid="{D5CDD505-2E9C-101B-9397-08002B2CF9AE}" pid="8" name="MSIP_Label_af25074f-3ade-4fa6-b1b3-54141a669e4a_SiteId">
    <vt:lpwstr>31d4ce72-dfb2-4be8-b876-3278f8641754</vt:lpwstr>
  </property>
  <property fmtid="{D5CDD505-2E9C-101B-9397-08002B2CF9AE}" pid="9" name="MSIP_Label_af25074f-3ade-4fa6-b1b3-54141a669e4a_ActionId">
    <vt:lpwstr>a743eada-cdf1-499f-b588-9850c730d9ac</vt:lpwstr>
  </property>
  <property fmtid="{D5CDD505-2E9C-101B-9397-08002B2CF9AE}" pid="10" name="MSIP_Label_af25074f-3ade-4fa6-b1b3-54141a669e4a_ContentBits">
    <vt:lpwstr>0</vt:lpwstr>
  </property>
  <property fmtid="{D5CDD505-2E9C-101B-9397-08002B2CF9AE}" pid="11" name="MSIP_Label_af25074f-3ade-4fa6-b1b3-54141a669e4a_Tag">
    <vt:lpwstr>10, 0, 1, 1</vt:lpwstr>
  </property>
</Properties>
</file>